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pokupsko\Desktop\OŠ Pokupsko\2024\Javna objava o trošenju sredstava\05-24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7" i="1" l="1"/>
  <c r="D86" i="1"/>
  <c r="D75" i="1"/>
  <c r="D73" i="1"/>
  <c r="D71" i="1"/>
  <c r="D69" i="1"/>
  <c r="D67" i="1"/>
  <c r="D65" i="1"/>
  <c r="D63" i="1"/>
  <c r="D61" i="1"/>
  <c r="D59" i="1"/>
  <c r="D56" i="1"/>
  <c r="D54" i="1"/>
  <c r="D52" i="1"/>
  <c r="D49" i="1"/>
  <c r="D47" i="1"/>
  <c r="D45" i="1"/>
  <c r="D43" i="1"/>
  <c r="D41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<sst xmlns="http://schemas.openxmlformats.org/spreadsheetml/2006/main" count="236" uniqueCount="115">
  <si>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</si>
  <si>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</si>
  <si>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</si>
  <si>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</si>
  <si>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</si>
  <si>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</si>
  <si>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</si>
  <si>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</si>
  <si>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POKUPSKO_x000D_
DR. FRANJE TUĐMANA 49_x000D_
POKUPSKO_x000D_
Tel: +385(1)6266136   Fax: +385(1)6266136_x000D_
OIB: 43364262870_x000D_
Mail: valentino.sremic1@skole.hr_x000D_
IBAN: HR1723600001101365127</t>
  </si>
  <si>
    <t>Isplata Sredstava Za Razdoblje: 01.05.2024 Do 31.05.2024</t>
  </si>
  <si>
    <t>Pokupčanka d.o.o. - benzinska postaja pokupsko</t>
  </si>
  <si>
    <t>99161238553</t>
  </si>
  <si>
    <t>Velika Gorica</t>
  </si>
  <si>
    <t>ENERGIJA</t>
  </si>
  <si>
    <t>OSNOVNA ŠKOLA POKUPSKO</t>
  </si>
  <si>
    <t>Ukupno:</t>
  </si>
  <si>
    <t>Autoturist Samobor d.o.o.</t>
  </si>
  <si>
    <t>95485292543</t>
  </si>
  <si>
    <t>Samobor</t>
  </si>
  <si>
    <t>USLUGE TELEFONA, POŠTE I PRIJEVOZA</t>
  </si>
  <si>
    <t>Integrator d.o.o.</t>
  </si>
  <si>
    <t>94418646991</t>
  </si>
  <si>
    <t>Dubrovnik</t>
  </si>
  <si>
    <t>INTELEKTUALNE I OSOBNE USLUGE</t>
  </si>
  <si>
    <t>HP-Hrvatska Pošta d.d.</t>
  </si>
  <si>
    <t>87311810356</t>
  </si>
  <si>
    <t>FINA</t>
  </si>
  <si>
    <t>85821130368</t>
  </si>
  <si>
    <t>Zagreb</t>
  </si>
  <si>
    <t>RAČUNALNE USLUGE</t>
  </si>
  <si>
    <t>Brana d.o.o.</t>
  </si>
  <si>
    <t>84154988927</t>
  </si>
  <si>
    <t>Virovitica</t>
  </si>
  <si>
    <t>Naknade građanima i kućanstvima u novcu</t>
  </si>
  <si>
    <t>Hrvatski Telekom</t>
  </si>
  <si>
    <t>81793146560</t>
  </si>
  <si>
    <t>Zagrebačke pekare Klara d.d.</t>
  </si>
  <si>
    <t>76842508189</t>
  </si>
  <si>
    <t>MATERIJAL I SIROVINE</t>
  </si>
  <si>
    <t>Optimus Lab d.o.o.</t>
  </si>
  <si>
    <t>71981294715</t>
  </si>
  <si>
    <t>Čakovec</t>
  </si>
  <si>
    <t>Fero-term d.o.o.</t>
  </si>
  <si>
    <t>69638067216</t>
  </si>
  <si>
    <t>Gornji Stupnik</t>
  </si>
  <si>
    <t>MATERIJAL I DIJELOVI ZA TEKUĆE I INVESTICIJSKO ODRŽAVANJE</t>
  </si>
  <si>
    <t>HEP Opskrba</t>
  </si>
  <si>
    <t>63073332379</t>
  </si>
  <si>
    <t>ZAGREB</t>
  </si>
  <si>
    <t>CRV d.o.o. - THE ONE</t>
  </si>
  <si>
    <t>62853273572</t>
  </si>
  <si>
    <t>REPREZENTACIJA</t>
  </si>
  <si>
    <t>VG Vodoopskrba</t>
  </si>
  <si>
    <t>62462242629</t>
  </si>
  <si>
    <t>KOMUNALNE USLUGE</t>
  </si>
  <si>
    <t>Konzum plus d.o.o.</t>
  </si>
  <si>
    <t>62226620908</t>
  </si>
  <si>
    <t>KERAMARKET d.o.o.</t>
  </si>
  <si>
    <t>46050007470</t>
  </si>
  <si>
    <t>Hrvatski savez učeničkih zadruga</t>
  </si>
  <si>
    <t>45052309127</t>
  </si>
  <si>
    <t>ČLANARINE</t>
  </si>
  <si>
    <t>Metro cash &amp; carry d.o.o.</t>
  </si>
  <si>
    <t>38016445738</t>
  </si>
  <si>
    <t>UREDSKI MATERIJAL I OSTALI MATERIJALNI RASHODI</t>
  </si>
  <si>
    <t>PLIN, vl. Damir Crneković</t>
  </si>
  <si>
    <t>35678403855</t>
  </si>
  <si>
    <t>HERC PROJEKT d.o.o.</t>
  </si>
  <si>
    <t>31339237558</t>
  </si>
  <si>
    <t>DODATNA ULAGANJA NA GRAĐEVINSKIM OBJEKTIMA</t>
  </si>
  <si>
    <t>PAN-PROM d.o.o.</t>
  </si>
  <si>
    <t>29224881750</t>
  </si>
  <si>
    <t>Petina, Velika Gorica</t>
  </si>
  <si>
    <t>Probus KIG d.o.o</t>
  </si>
  <si>
    <t>29092542455</t>
  </si>
  <si>
    <t>Topolovac, Sisak</t>
  </si>
  <si>
    <t>SITNI INVENTAR I AUTO GUME</t>
  </si>
  <si>
    <t>ERA-Commerce d.o.o.</t>
  </si>
  <si>
    <t>28609792467</t>
  </si>
  <si>
    <t>Malkus promet d.o.o.</t>
  </si>
  <si>
    <t>26788338166</t>
  </si>
  <si>
    <t>Ivanić-Grad</t>
  </si>
  <si>
    <t>DUKAT mliječna industrija d.d.</t>
  </si>
  <si>
    <t>25457712630</t>
  </si>
  <si>
    <t>POKUPČANKA trgovina i usluge</t>
  </si>
  <si>
    <t>25142236924</t>
  </si>
  <si>
    <t>Pokupsko</t>
  </si>
  <si>
    <t>VG Čistoča</t>
  </si>
  <si>
    <t>23915011506</t>
  </si>
  <si>
    <t>O.M. SUPPORT d.o.o.</t>
  </si>
  <si>
    <t>23071028130</t>
  </si>
  <si>
    <t>VIV@INFO</t>
  </si>
  <si>
    <t>22361751585</t>
  </si>
  <si>
    <t>PROFI LABORIS d.o.o.</t>
  </si>
  <si>
    <t>22185746741</t>
  </si>
  <si>
    <t>USLUGE TEKUĆEG I INVESTICIJSKOG ODRŽAVANJA</t>
  </si>
  <si>
    <t>Zavod za javno zdrastvo Zagrebačke županije</t>
  </si>
  <si>
    <t>20717593431</t>
  </si>
  <si>
    <t>Zaprešić</t>
  </si>
  <si>
    <t>STRUČNO USAVRŠAVANJE ZAPOSLENIKA</t>
  </si>
  <si>
    <t>GRADITELJSTVO I USLUGE IVAN ČAČIĆ</t>
  </si>
  <si>
    <t>16274958640</t>
  </si>
  <si>
    <t>KRAVARSKO</t>
  </si>
  <si>
    <t>Gradsko stambeno gospodarstvo</t>
  </si>
  <si>
    <t>15860024937</t>
  </si>
  <si>
    <t>Ugostiteljski obrt Grof</t>
  </si>
  <si>
    <t>-</t>
  </si>
  <si>
    <t>Kravarsko</t>
  </si>
  <si>
    <t>PLAĆE ZA REDOVAN RAD</t>
  </si>
  <si>
    <t>Nema Konta Na Odabranoj Razini</t>
  </si>
  <si>
    <t>DOPRINOSI ZA ZDRAVSTVENO OSIGURANJE</t>
  </si>
  <si>
    <t>NAKNADE ZA PRIJEVOZ, ZA RAD NA TERENU I ODVOJENI ŽIVOT</t>
  </si>
  <si>
    <t>NAKNADE I PRISTOJBE</t>
  </si>
  <si>
    <t>BANKARSKE USLUGE I USLUGE PLATNOG PROMETA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</si>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</sst>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15.9</v>
      </c>
      <c r="E7" s="10">
        <v>3223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15.9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412.5</v>
      </c>
      <c r="E9" s="10">
        <v>3231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412.5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25</v>
      </c>
      <c r="E11" s="10">
        <v>3237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25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12</v>
      </c>
      <c r="D13" s="18">
        <v>3.3</v>
      </c>
      <c r="E13" s="10">
        <v>3231</v>
      </c>
      <c r="F13" s="9" t="s">
        <v>19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3.3</v>
      </c>
      <c r="E14" s="23"/>
      <c r="F14" s="25"/>
      <c r="G14" s="26"/>
    </row>
    <row r="15" spans="1:7" x14ac:dyDescent="0.25">
      <c r="A15" s="9" t="s">
        <v>26</v>
      </c>
      <c r="B15" s="14" t="s">
        <v>27</v>
      </c>
      <c r="C15" s="10" t="s">
        <v>28</v>
      </c>
      <c r="D15" s="18">
        <v>1.66</v>
      </c>
      <c r="E15" s="10">
        <v>3238</v>
      </c>
      <c r="F15" s="9" t="s">
        <v>29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1.66</v>
      </c>
      <c r="E16" s="23"/>
      <c r="F16" s="25"/>
      <c r="G16" s="26"/>
    </row>
    <row r="17" spans="1:7" x14ac:dyDescent="0.25">
      <c r="A17" s="9" t="s">
        <v>30</v>
      </c>
      <c r="B17" s="14" t="s">
        <v>31</v>
      </c>
      <c r="C17" s="10" t="s">
        <v>32</v>
      </c>
      <c r="D17" s="18">
        <v>147.84</v>
      </c>
      <c r="E17" s="10">
        <v>3722</v>
      </c>
      <c r="F17" s="9" t="s">
        <v>33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147.84</v>
      </c>
      <c r="E18" s="23"/>
      <c r="F18" s="25"/>
      <c r="G18" s="26"/>
    </row>
    <row r="19" spans="1:7" x14ac:dyDescent="0.25">
      <c r="A19" s="9" t="s">
        <v>34</v>
      </c>
      <c r="B19" s="14" t="s">
        <v>35</v>
      </c>
      <c r="C19" s="10" t="s">
        <v>28</v>
      </c>
      <c r="D19" s="18">
        <v>69.38</v>
      </c>
      <c r="E19" s="10">
        <v>3231</v>
      </c>
      <c r="F19" s="9" t="s">
        <v>19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69.38</v>
      </c>
      <c r="E20" s="23"/>
      <c r="F20" s="25"/>
      <c r="G20" s="26"/>
    </row>
    <row r="21" spans="1:7" x14ac:dyDescent="0.25">
      <c r="A21" s="9" t="s">
        <v>36</v>
      </c>
      <c r="B21" s="14" t="s">
        <v>37</v>
      </c>
      <c r="C21" s="10" t="s">
        <v>28</v>
      </c>
      <c r="D21" s="18">
        <v>495.56</v>
      </c>
      <c r="E21" s="10">
        <v>3222</v>
      </c>
      <c r="F21" s="9" t="s">
        <v>38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495.56</v>
      </c>
      <c r="E22" s="23"/>
      <c r="F22" s="25"/>
      <c r="G22" s="26"/>
    </row>
    <row r="23" spans="1:7" x14ac:dyDescent="0.25">
      <c r="A23" s="9" t="s">
        <v>39</v>
      </c>
      <c r="B23" s="14" t="s">
        <v>40</v>
      </c>
      <c r="C23" s="10" t="s">
        <v>41</v>
      </c>
      <c r="D23" s="18">
        <v>111.25</v>
      </c>
      <c r="E23" s="10">
        <v>3238</v>
      </c>
      <c r="F23" s="9" t="s">
        <v>29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111.25</v>
      </c>
      <c r="E24" s="23"/>
      <c r="F24" s="25"/>
      <c r="G24" s="26"/>
    </row>
    <row r="25" spans="1:7" x14ac:dyDescent="0.25">
      <c r="A25" s="9" t="s">
        <v>42</v>
      </c>
      <c r="B25" s="14" t="s">
        <v>43</v>
      </c>
      <c r="C25" s="10" t="s">
        <v>44</v>
      </c>
      <c r="D25" s="18">
        <v>23.36</v>
      </c>
      <c r="E25" s="10">
        <v>3224</v>
      </c>
      <c r="F25" s="9" t="s">
        <v>45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23.36</v>
      </c>
      <c r="E26" s="23"/>
      <c r="F26" s="25"/>
      <c r="G26" s="26"/>
    </row>
    <row r="27" spans="1:7" x14ac:dyDescent="0.25">
      <c r="A27" s="9" t="s">
        <v>46</v>
      </c>
      <c r="B27" s="14" t="s">
        <v>47</v>
      </c>
      <c r="C27" s="10" t="s">
        <v>48</v>
      </c>
      <c r="D27" s="18">
        <v>813.82</v>
      </c>
      <c r="E27" s="10">
        <v>3223</v>
      </c>
      <c r="F27" s="9" t="s">
        <v>13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813.82</v>
      </c>
      <c r="E28" s="23"/>
      <c r="F28" s="25"/>
      <c r="G28" s="26"/>
    </row>
    <row r="29" spans="1:7" x14ac:dyDescent="0.25">
      <c r="A29" s="9" t="s">
        <v>49</v>
      </c>
      <c r="B29" s="14" t="s">
        <v>50</v>
      </c>
      <c r="C29" s="10" t="s">
        <v>12</v>
      </c>
      <c r="D29" s="18">
        <v>50</v>
      </c>
      <c r="E29" s="10">
        <v>3293</v>
      </c>
      <c r="F29" s="9" t="s">
        <v>51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50</v>
      </c>
      <c r="E30" s="23"/>
      <c r="F30" s="25"/>
      <c r="G30" s="26"/>
    </row>
    <row r="31" spans="1:7" x14ac:dyDescent="0.25">
      <c r="A31" s="9" t="s">
        <v>52</v>
      </c>
      <c r="B31" s="14" t="s">
        <v>53</v>
      </c>
      <c r="C31" s="10" t="s">
        <v>12</v>
      </c>
      <c r="D31" s="18">
        <v>177.8</v>
      </c>
      <c r="E31" s="10">
        <v>3234</v>
      </c>
      <c r="F31" s="9" t="s">
        <v>54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177.8</v>
      </c>
      <c r="E32" s="23"/>
      <c r="F32" s="25"/>
      <c r="G32" s="26"/>
    </row>
    <row r="33" spans="1:7" x14ac:dyDescent="0.25">
      <c r="A33" s="9" t="s">
        <v>55</v>
      </c>
      <c r="B33" s="14" t="s">
        <v>56</v>
      </c>
      <c r="C33" s="10" t="s">
        <v>28</v>
      </c>
      <c r="D33" s="18">
        <v>23.6</v>
      </c>
      <c r="E33" s="10">
        <v>3293</v>
      </c>
      <c r="F33" s="9" t="s">
        <v>51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23.6</v>
      </c>
      <c r="E34" s="23"/>
      <c r="F34" s="25"/>
      <c r="G34" s="26"/>
    </row>
    <row r="35" spans="1:7" x14ac:dyDescent="0.25">
      <c r="A35" s="9" t="s">
        <v>57</v>
      </c>
      <c r="B35" s="14" t="s">
        <v>58</v>
      </c>
      <c r="C35" s="10" t="s">
        <v>12</v>
      </c>
      <c r="D35" s="18">
        <v>55.95</v>
      </c>
      <c r="E35" s="10">
        <v>3224</v>
      </c>
      <c r="F35" s="9" t="s">
        <v>45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55.95</v>
      </c>
      <c r="E36" s="23"/>
      <c r="F36" s="25"/>
      <c r="G36" s="26"/>
    </row>
    <row r="37" spans="1:7" x14ac:dyDescent="0.25">
      <c r="A37" s="9" t="s">
        <v>59</v>
      </c>
      <c r="B37" s="14" t="s">
        <v>60</v>
      </c>
      <c r="C37" s="10" t="s">
        <v>28</v>
      </c>
      <c r="D37" s="18">
        <v>25</v>
      </c>
      <c r="E37" s="10">
        <v>3294</v>
      </c>
      <c r="F37" s="9" t="s">
        <v>61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25</v>
      </c>
      <c r="E38" s="23"/>
      <c r="F38" s="25"/>
      <c r="G38" s="26"/>
    </row>
    <row r="39" spans="1:7" x14ac:dyDescent="0.25">
      <c r="A39" s="9" t="s">
        <v>62</v>
      </c>
      <c r="B39" s="14" t="s">
        <v>63</v>
      </c>
      <c r="C39" s="10" t="s">
        <v>28</v>
      </c>
      <c r="D39" s="18">
        <v>876.24</v>
      </c>
      <c r="E39" s="10">
        <v>3221</v>
      </c>
      <c r="F39" s="9" t="s">
        <v>64</v>
      </c>
      <c r="G39" s="27" t="s">
        <v>14</v>
      </c>
    </row>
    <row r="40" spans="1:7" x14ac:dyDescent="0.25">
      <c r="A40" s="9"/>
      <c r="B40" s="14"/>
      <c r="C40" s="10"/>
      <c r="D40" s="18">
        <v>1365.42</v>
      </c>
      <c r="E40" s="10">
        <v>3222</v>
      </c>
      <c r="F40" s="9" t="s">
        <v>38</v>
      </c>
      <c r="G40" s="28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SUM(D39:D40)</f>
        <v>2241.66</v>
      </c>
      <c r="E41" s="23"/>
      <c r="F41" s="25"/>
      <c r="G41" s="26"/>
    </row>
    <row r="42" spans="1:7" x14ac:dyDescent="0.25">
      <c r="A42" s="9" t="s">
        <v>65</v>
      </c>
      <c r="B42" s="14" t="s">
        <v>66</v>
      </c>
      <c r="C42" s="10" t="s">
        <v>28</v>
      </c>
      <c r="D42" s="18">
        <v>39.200000000000003</v>
      </c>
      <c r="E42" s="10">
        <v>3221</v>
      </c>
      <c r="F42" s="9" t="s">
        <v>64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39.200000000000003</v>
      </c>
      <c r="E43" s="23"/>
      <c r="F43" s="25"/>
      <c r="G43" s="26"/>
    </row>
    <row r="44" spans="1:7" x14ac:dyDescent="0.25">
      <c r="A44" s="9" t="s">
        <v>67</v>
      </c>
      <c r="B44" s="14" t="s">
        <v>68</v>
      </c>
      <c r="C44" s="10" t="s">
        <v>28</v>
      </c>
      <c r="D44" s="18">
        <v>12500</v>
      </c>
      <c r="E44" s="10">
        <v>4511</v>
      </c>
      <c r="F44" s="9" t="s">
        <v>69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12500</v>
      </c>
      <c r="E45" s="23"/>
      <c r="F45" s="25"/>
      <c r="G45" s="26"/>
    </row>
    <row r="46" spans="1:7" x14ac:dyDescent="0.25">
      <c r="A46" s="9" t="s">
        <v>70</v>
      </c>
      <c r="B46" s="14" t="s">
        <v>71</v>
      </c>
      <c r="C46" s="10" t="s">
        <v>72</v>
      </c>
      <c r="D46" s="18">
        <v>3.46</v>
      </c>
      <c r="E46" s="10">
        <v>3221</v>
      </c>
      <c r="F46" s="9" t="s">
        <v>64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3.46</v>
      </c>
      <c r="E47" s="23"/>
      <c r="F47" s="25"/>
      <c r="G47" s="26"/>
    </row>
    <row r="48" spans="1:7" x14ac:dyDescent="0.25">
      <c r="A48" s="9" t="s">
        <v>73</v>
      </c>
      <c r="B48" s="14" t="s">
        <v>74</v>
      </c>
      <c r="C48" s="10" t="s">
        <v>75</v>
      </c>
      <c r="D48" s="18">
        <v>22.01</v>
      </c>
      <c r="E48" s="10">
        <v>3225</v>
      </c>
      <c r="F48" s="9" t="s">
        <v>76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22.01</v>
      </c>
      <c r="E49" s="23"/>
      <c r="F49" s="25"/>
      <c r="G49" s="26"/>
    </row>
    <row r="50" spans="1:7" x14ac:dyDescent="0.25">
      <c r="A50" s="9" t="s">
        <v>77</v>
      </c>
      <c r="B50" s="14" t="s">
        <v>78</v>
      </c>
      <c r="C50" s="10" t="s">
        <v>12</v>
      </c>
      <c r="D50" s="18">
        <v>12.35</v>
      </c>
      <c r="E50" s="10">
        <v>3221</v>
      </c>
      <c r="F50" s="9" t="s">
        <v>64</v>
      </c>
      <c r="G50" s="27" t="s">
        <v>14</v>
      </c>
    </row>
    <row r="51" spans="1:7" x14ac:dyDescent="0.25">
      <c r="A51" s="9"/>
      <c r="B51" s="14"/>
      <c r="C51" s="10"/>
      <c r="D51" s="18">
        <v>33.21</v>
      </c>
      <c r="E51" s="10">
        <v>3224</v>
      </c>
      <c r="F51" s="9" t="s">
        <v>45</v>
      </c>
      <c r="G51" s="28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SUM(D50:D51)</f>
        <v>45.56</v>
      </c>
      <c r="E52" s="23"/>
      <c r="F52" s="25"/>
      <c r="G52" s="26"/>
    </row>
    <row r="53" spans="1:7" x14ac:dyDescent="0.25">
      <c r="A53" s="9" t="s">
        <v>79</v>
      </c>
      <c r="B53" s="14" t="s">
        <v>80</v>
      </c>
      <c r="C53" s="10" t="s">
        <v>81</v>
      </c>
      <c r="D53" s="18">
        <v>2400</v>
      </c>
      <c r="E53" s="10">
        <v>3231</v>
      </c>
      <c r="F53" s="9" t="s">
        <v>19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2400</v>
      </c>
      <c r="E54" s="23"/>
      <c r="F54" s="25"/>
      <c r="G54" s="26"/>
    </row>
    <row r="55" spans="1:7" x14ac:dyDescent="0.25">
      <c r="A55" s="9" t="s">
        <v>82</v>
      </c>
      <c r="B55" s="14" t="s">
        <v>83</v>
      </c>
      <c r="C55" s="10" t="s">
        <v>28</v>
      </c>
      <c r="D55" s="18">
        <v>269.02999999999997</v>
      </c>
      <c r="E55" s="10">
        <v>3222</v>
      </c>
      <c r="F55" s="9" t="s">
        <v>38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269.02999999999997</v>
      </c>
      <c r="E56" s="23"/>
      <c r="F56" s="25"/>
      <c r="G56" s="26"/>
    </row>
    <row r="57" spans="1:7" x14ac:dyDescent="0.25">
      <c r="A57" s="9" t="s">
        <v>84</v>
      </c>
      <c r="B57" s="14" t="s">
        <v>85</v>
      </c>
      <c r="C57" s="10" t="s">
        <v>86</v>
      </c>
      <c r="D57" s="18">
        <v>5.84</v>
      </c>
      <c r="E57" s="10">
        <v>3221</v>
      </c>
      <c r="F57" s="9" t="s">
        <v>64</v>
      </c>
      <c r="G57" s="27" t="s">
        <v>14</v>
      </c>
    </row>
    <row r="58" spans="1:7" x14ac:dyDescent="0.25">
      <c r="A58" s="9"/>
      <c r="B58" s="14"/>
      <c r="C58" s="10"/>
      <c r="D58" s="18">
        <v>16.239999999999998</v>
      </c>
      <c r="E58" s="10">
        <v>3222</v>
      </c>
      <c r="F58" s="9" t="s">
        <v>38</v>
      </c>
      <c r="G58" s="28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SUM(D57:D58)</f>
        <v>22.08</v>
      </c>
      <c r="E59" s="23"/>
      <c r="F59" s="25"/>
      <c r="G59" s="26"/>
    </row>
    <row r="60" spans="1:7" x14ac:dyDescent="0.25">
      <c r="A60" s="9" t="s">
        <v>87</v>
      </c>
      <c r="B60" s="14" t="s">
        <v>88</v>
      </c>
      <c r="C60" s="10" t="s">
        <v>12</v>
      </c>
      <c r="D60" s="18">
        <v>143.96</v>
      </c>
      <c r="E60" s="10">
        <v>3234</v>
      </c>
      <c r="F60" s="9" t="s">
        <v>54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143.96</v>
      </c>
      <c r="E61" s="23"/>
      <c r="F61" s="25"/>
      <c r="G61" s="26"/>
    </row>
    <row r="62" spans="1:7" x14ac:dyDescent="0.25">
      <c r="A62" s="9" t="s">
        <v>89</v>
      </c>
      <c r="B62" s="14" t="s">
        <v>90</v>
      </c>
      <c r="C62" s="10" t="s">
        <v>28</v>
      </c>
      <c r="D62" s="18">
        <v>62.5</v>
      </c>
      <c r="E62" s="10">
        <v>3237</v>
      </c>
      <c r="F62" s="9" t="s">
        <v>23</v>
      </c>
      <c r="G62" s="27" t="s">
        <v>14</v>
      </c>
    </row>
    <row r="63" spans="1:7" ht="27" customHeight="1" thickBot="1" x14ac:dyDescent="0.3">
      <c r="A63" s="21" t="s">
        <v>15</v>
      </c>
      <c r="B63" s="22"/>
      <c r="C63" s="23"/>
      <c r="D63" s="24">
        <f>SUM(D62:D62)</f>
        <v>62.5</v>
      </c>
      <c r="E63" s="23"/>
      <c r="F63" s="25"/>
      <c r="G63" s="26"/>
    </row>
    <row r="64" spans="1:7" x14ac:dyDescent="0.25">
      <c r="A64" s="9" t="s">
        <v>91</v>
      </c>
      <c r="B64" s="14" t="s">
        <v>92</v>
      </c>
      <c r="C64" s="10" t="s">
        <v>28</v>
      </c>
      <c r="D64" s="18">
        <v>44.45</v>
      </c>
      <c r="E64" s="10">
        <v>3238</v>
      </c>
      <c r="F64" s="9" t="s">
        <v>29</v>
      </c>
      <c r="G64" s="27" t="s">
        <v>14</v>
      </c>
    </row>
    <row r="65" spans="1:7" ht="27" customHeight="1" thickBot="1" x14ac:dyDescent="0.3">
      <c r="A65" s="21" t="s">
        <v>15</v>
      </c>
      <c r="B65" s="22"/>
      <c r="C65" s="23"/>
      <c r="D65" s="24">
        <f>SUM(D64:D64)</f>
        <v>44.45</v>
      </c>
      <c r="E65" s="23"/>
      <c r="F65" s="25"/>
      <c r="G65" s="26"/>
    </row>
    <row r="66" spans="1:7" x14ac:dyDescent="0.25">
      <c r="A66" s="9" t="s">
        <v>93</v>
      </c>
      <c r="B66" s="14" t="s">
        <v>94</v>
      </c>
      <c r="C66" s="10" t="s">
        <v>28</v>
      </c>
      <c r="D66" s="18">
        <v>250</v>
      </c>
      <c r="E66" s="10">
        <v>3232</v>
      </c>
      <c r="F66" s="9" t="s">
        <v>95</v>
      </c>
      <c r="G66" s="27" t="s">
        <v>14</v>
      </c>
    </row>
    <row r="67" spans="1:7" ht="27" customHeight="1" thickBot="1" x14ac:dyDescent="0.3">
      <c r="A67" s="21" t="s">
        <v>15</v>
      </c>
      <c r="B67" s="22"/>
      <c r="C67" s="23"/>
      <c r="D67" s="24">
        <f>SUM(D66:D66)</f>
        <v>250</v>
      </c>
      <c r="E67" s="23"/>
      <c r="F67" s="25"/>
      <c r="G67" s="26"/>
    </row>
    <row r="68" spans="1:7" x14ac:dyDescent="0.25">
      <c r="A68" s="9" t="s">
        <v>96</v>
      </c>
      <c r="B68" s="14" t="s">
        <v>97</v>
      </c>
      <c r="C68" s="10" t="s">
        <v>98</v>
      </c>
      <c r="D68" s="18">
        <v>73</v>
      </c>
      <c r="E68" s="10">
        <v>3213</v>
      </c>
      <c r="F68" s="9" t="s">
        <v>99</v>
      </c>
      <c r="G68" s="27" t="s">
        <v>14</v>
      </c>
    </row>
    <row r="69" spans="1:7" ht="27" customHeight="1" thickBot="1" x14ac:dyDescent="0.3">
      <c r="A69" s="21" t="s">
        <v>15</v>
      </c>
      <c r="B69" s="22"/>
      <c r="C69" s="23"/>
      <c r="D69" s="24">
        <f>SUM(D68:D68)</f>
        <v>73</v>
      </c>
      <c r="E69" s="23"/>
      <c r="F69" s="25"/>
      <c r="G69" s="26"/>
    </row>
    <row r="70" spans="1:7" x14ac:dyDescent="0.25">
      <c r="A70" s="9" t="s">
        <v>100</v>
      </c>
      <c r="B70" s="14" t="s">
        <v>101</v>
      </c>
      <c r="C70" s="10" t="s">
        <v>102</v>
      </c>
      <c r="D70" s="18">
        <v>46143.75</v>
      </c>
      <c r="E70" s="10">
        <v>4511</v>
      </c>
      <c r="F70" s="9" t="s">
        <v>69</v>
      </c>
      <c r="G70" s="27" t="s">
        <v>14</v>
      </c>
    </row>
    <row r="71" spans="1:7" ht="27" customHeight="1" thickBot="1" x14ac:dyDescent="0.3">
      <c r="A71" s="21" t="s">
        <v>15</v>
      </c>
      <c r="B71" s="22"/>
      <c r="C71" s="23"/>
      <c r="D71" s="24">
        <f>SUM(D70:D70)</f>
        <v>46143.75</v>
      </c>
      <c r="E71" s="23"/>
      <c r="F71" s="25"/>
      <c r="G71" s="26"/>
    </row>
    <row r="72" spans="1:7" x14ac:dyDescent="0.25">
      <c r="A72" s="9" t="s">
        <v>103</v>
      </c>
      <c r="B72" s="14" t="s">
        <v>104</v>
      </c>
      <c r="C72" s="10" t="s">
        <v>12</v>
      </c>
      <c r="D72" s="18">
        <v>161.41</v>
      </c>
      <c r="E72" s="10">
        <v>3234</v>
      </c>
      <c r="F72" s="9" t="s">
        <v>54</v>
      </c>
      <c r="G72" s="27" t="s">
        <v>14</v>
      </c>
    </row>
    <row r="73" spans="1:7" ht="27" customHeight="1" thickBot="1" x14ac:dyDescent="0.3">
      <c r="A73" s="21" t="s">
        <v>15</v>
      </c>
      <c r="B73" s="22"/>
      <c r="C73" s="23"/>
      <c r="D73" s="24">
        <f>SUM(D72:D72)</f>
        <v>161.41</v>
      </c>
      <c r="E73" s="23"/>
      <c r="F73" s="25"/>
      <c r="G73" s="26"/>
    </row>
    <row r="74" spans="1:7" x14ac:dyDescent="0.25">
      <c r="A74" s="9" t="s">
        <v>105</v>
      </c>
      <c r="B74" s="14" t="s">
        <v>106</v>
      </c>
      <c r="C74" s="10" t="s">
        <v>107</v>
      </c>
      <c r="D74" s="18">
        <v>159.6</v>
      </c>
      <c r="E74" s="10">
        <v>3222</v>
      </c>
      <c r="F74" s="9" t="s">
        <v>38</v>
      </c>
      <c r="G74" s="27" t="s">
        <v>14</v>
      </c>
    </row>
    <row r="75" spans="1:7" ht="27" customHeight="1" thickBot="1" x14ac:dyDescent="0.3">
      <c r="A75" s="21" t="s">
        <v>15</v>
      </c>
      <c r="B75" s="22"/>
      <c r="C75" s="23"/>
      <c r="D75" s="24">
        <f>SUM(D74:D74)</f>
        <v>159.6</v>
      </c>
      <c r="E75" s="23"/>
      <c r="F75" s="25"/>
      <c r="G75" s="26"/>
    </row>
    <row r="76" spans="1:7" x14ac:dyDescent="0.25">
      <c r="A76" s="9"/>
      <c r="B76" s="14"/>
      <c r="C76" s="10"/>
      <c r="D76" s="18">
        <v>37561.910000000003</v>
      </c>
      <c r="E76" s="10">
        <v>3111</v>
      </c>
      <c r="F76" s="9" t="s">
        <v>108</v>
      </c>
      <c r="G76" s="27" t="s">
        <v>14</v>
      </c>
    </row>
    <row r="77" spans="1:7" x14ac:dyDescent="0.25">
      <c r="A77" s="9"/>
      <c r="B77" s="14"/>
      <c r="C77" s="10"/>
      <c r="D77" s="18">
        <v>52891.39</v>
      </c>
      <c r="E77" s="10">
        <v>3111</v>
      </c>
      <c r="F77" s="9" t="s">
        <v>108</v>
      </c>
      <c r="G77" s="28" t="s">
        <v>14</v>
      </c>
    </row>
    <row r="78" spans="1:7" x14ac:dyDescent="0.25">
      <c r="A78" s="9"/>
      <c r="B78" s="14"/>
      <c r="C78" s="10"/>
      <c r="D78" s="18">
        <v>4942.96</v>
      </c>
      <c r="E78" s="10">
        <v>3122</v>
      </c>
      <c r="F78" s="9" t="s">
        <v>109</v>
      </c>
      <c r="G78" s="28" t="s">
        <v>14</v>
      </c>
    </row>
    <row r="79" spans="1:7" x14ac:dyDescent="0.25">
      <c r="A79" s="9"/>
      <c r="B79" s="14"/>
      <c r="C79" s="10"/>
      <c r="D79" s="18">
        <v>8727.11</v>
      </c>
      <c r="E79" s="10">
        <v>3132</v>
      </c>
      <c r="F79" s="9" t="s">
        <v>110</v>
      </c>
      <c r="G79" s="28" t="s">
        <v>14</v>
      </c>
    </row>
    <row r="80" spans="1:7" x14ac:dyDescent="0.25">
      <c r="A80" s="9"/>
      <c r="B80" s="14"/>
      <c r="C80" s="10"/>
      <c r="D80" s="18">
        <v>4818.42</v>
      </c>
      <c r="E80" s="10">
        <v>3141</v>
      </c>
      <c r="F80" s="9" t="s">
        <v>109</v>
      </c>
      <c r="G80" s="28" t="s">
        <v>14</v>
      </c>
    </row>
    <row r="81" spans="1:7" x14ac:dyDescent="0.25">
      <c r="A81" s="9"/>
      <c r="B81" s="14"/>
      <c r="C81" s="10"/>
      <c r="D81" s="18">
        <v>10511.06</v>
      </c>
      <c r="E81" s="10">
        <v>3151</v>
      </c>
      <c r="F81" s="9" t="s">
        <v>109</v>
      </c>
      <c r="G81" s="28" t="s">
        <v>14</v>
      </c>
    </row>
    <row r="82" spans="1:7" x14ac:dyDescent="0.25">
      <c r="A82" s="9"/>
      <c r="B82" s="14"/>
      <c r="C82" s="10"/>
      <c r="D82" s="18">
        <v>8727.11</v>
      </c>
      <c r="E82" s="10">
        <v>3162</v>
      </c>
      <c r="F82" s="9" t="s">
        <v>109</v>
      </c>
      <c r="G82" s="28" t="s">
        <v>14</v>
      </c>
    </row>
    <row r="83" spans="1:7" x14ac:dyDescent="0.25">
      <c r="A83" s="9"/>
      <c r="B83" s="14"/>
      <c r="C83" s="10"/>
      <c r="D83" s="18">
        <v>4917.28</v>
      </c>
      <c r="E83" s="10">
        <v>3212</v>
      </c>
      <c r="F83" s="9" t="s">
        <v>111</v>
      </c>
      <c r="G83" s="28" t="s">
        <v>14</v>
      </c>
    </row>
    <row r="84" spans="1:7" x14ac:dyDescent="0.25">
      <c r="A84" s="9"/>
      <c r="B84" s="14"/>
      <c r="C84" s="10"/>
      <c r="D84" s="18">
        <v>336</v>
      </c>
      <c r="E84" s="10">
        <v>3295</v>
      </c>
      <c r="F84" s="9" t="s">
        <v>112</v>
      </c>
      <c r="G84" s="28" t="s">
        <v>14</v>
      </c>
    </row>
    <row r="85" spans="1:7" x14ac:dyDescent="0.25">
      <c r="A85" s="9"/>
      <c r="B85" s="14"/>
      <c r="C85" s="10"/>
      <c r="D85" s="18">
        <v>33.06</v>
      </c>
      <c r="E85" s="10">
        <v>3431</v>
      </c>
      <c r="F85" s="9" t="s">
        <v>113</v>
      </c>
      <c r="G85" s="28" t="s">
        <v>14</v>
      </c>
    </row>
    <row r="86" spans="1:7" ht="21" customHeight="1" thickBot="1" x14ac:dyDescent="0.3">
      <c r="A86" s="21" t="s">
        <v>15</v>
      </c>
      <c r="B86" s="22"/>
      <c r="C86" s="23"/>
      <c r="D86" s="24">
        <f>SUM(D76:D85)</f>
        <v>133466.30000000002</v>
      </c>
      <c r="E86" s="23"/>
      <c r="F86" s="25"/>
      <c r="G86" s="26"/>
    </row>
    <row r="87" spans="1:7" ht="15.75" thickBot="1" x14ac:dyDescent="0.3">
      <c r="A87" s="29" t="s">
        <v>114</v>
      </c>
      <c r="B87" s="30"/>
      <c r="C87" s="31"/>
      <c r="D87" s="32">
        <f>SUM(D8,D10,D12,D14,D16,D18,D20,D22,D24,D26,D28,D30,D32,D34,D36,D38,D41,D43,D45,D47,D49,D52,D54,D56,D59,D61,D63,D65,D67,D69,D71,D73,D75,D86)</f>
        <v>200499.89</v>
      </c>
      <c r="E87" s="31"/>
      <c r="F87" s="33"/>
      <c r="G87" s="34"/>
    </row>
    <row r="88" spans="1:7" x14ac:dyDescent="0.25">
      <c r="A88" s="9"/>
      <c r="B88" s="14"/>
      <c r="C88" s="10"/>
      <c r="D88" s="18"/>
      <c r="E88" s="10"/>
      <c r="F88" s="9"/>
    </row>
    <row r="89" spans="1:7" x14ac:dyDescent="0.25">
      <c r="A89" s="9"/>
      <c r="B89" s="14"/>
      <c r="C89" s="10"/>
      <c r="D89" s="18"/>
      <c r="E89" s="10"/>
      <c r="F89" s="9"/>
    </row>
    <row r="90" spans="1:7" x14ac:dyDescent="0.25">
      <c r="A90" s="9"/>
      <c r="B90" s="14"/>
      <c r="C90" s="10"/>
      <c r="D90" s="18"/>
      <c r="E90" s="10"/>
      <c r="F90" s="9"/>
    </row>
    <row r="91" spans="1:7" x14ac:dyDescent="0.25">
      <c r="A91" s="9"/>
      <c r="B91" s="14"/>
      <c r="C91" s="10"/>
      <c r="D91" s="18"/>
      <c r="E91" s="10"/>
      <c r="F91" s="9"/>
    </row>
    <row r="92" spans="1:7" x14ac:dyDescent="0.25">
      <c r="A92" s="9"/>
      <c r="B92" s="14"/>
      <c r="C92" s="10"/>
      <c r="D92" s="18"/>
      <c r="E92" s="10"/>
      <c r="F92" s="9"/>
    </row>
    <row r="93" spans="1:7" x14ac:dyDescent="0.25">
      <c r="A93" s="9"/>
      <c r="B93" s="14"/>
      <c r="C93" s="10"/>
      <c r="D93" s="18"/>
      <c r="E93" s="10"/>
      <c r="F93" s="9"/>
    </row>
    <row r="94" spans="1:7" x14ac:dyDescent="0.25">
      <c r="A94" s="9"/>
      <c r="B94" s="14"/>
      <c r="C94" s="10"/>
      <c r="D94" s="18"/>
      <c r="E94" s="10"/>
      <c r="F94" s="9"/>
    </row>
    <row r="95" spans="1:7" x14ac:dyDescent="0.25">
      <c r="A95" s="9"/>
      <c r="B95" s="14"/>
      <c r="C95" s="10"/>
      <c r="D95" s="18"/>
      <c r="E95" s="10"/>
      <c r="F95" s="9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ospokupsko</cp:lastModifiedBy>
  <dcterms:created xsi:type="dcterms:W3CDTF">2024-03-05T11:42:46Z</dcterms:created>
  <dcterms:modified xsi:type="dcterms:W3CDTF">2024-06-17T06:46:38Z</dcterms:modified>
</cp:coreProperties>
</file>