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05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6" i="1"/>
  <c r="D75" i="1"/>
  <c r="D73" i="1"/>
  <c r="D71" i="1"/>
  <c r="D69" i="1"/>
  <c r="D67" i="1"/>
  <c r="D65" i="1"/>
  <c r="D63" i="1"/>
  <c r="D61" i="1"/>
  <c r="D59" i="1"/>
  <c r="D56" i="1"/>
  <c r="D54" i="1"/>
  <c r="D52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<sst xmlns="http://schemas.openxmlformats.org/spreadsheetml/2006/main" count="236" uniqueCount="115">
  <si>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</si>
  <si>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</si>
  <si>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</si>
  <si>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</si>
  <si>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</si>
  <si>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</si>
  <si>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</si>
  <si>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</si>
  <si>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</si>
  <si>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01.05.2024 Do 31.05.2024</t>
  </si>
  <si>
    <t>Pokupčanka d.o.o. - benzinska postaja pokupsko</t>
  </si>
  <si>
    <t>99161238553</t>
  </si>
  <si>
    <t>Velika Gorica</t>
  </si>
  <si>
    <t>ENERGIJA</t>
  </si>
  <si>
    <t>OSNOVNA ŠKOLA POKUPSKO</t>
  </si>
  <si>
    <t>Ukupno:</t>
  </si>
  <si>
    <t>Autoturist Samobor d.o.o.</t>
  </si>
  <si>
    <t>95485292543</t>
  </si>
  <si>
    <t>Samobor</t>
  </si>
  <si>
    <t>USLUGE TELEFONA, POŠTE I PRIJEVOZA</t>
  </si>
  <si>
    <t>Integrator d.o.o.</t>
  </si>
  <si>
    <t>94418646991</t>
  </si>
  <si>
    <t>Dubrovnik</t>
  </si>
  <si>
    <t>INTELEKTUALNE I OSOBNE USLUGE</t>
  </si>
  <si>
    <t>HP-Hrvatska Pošta d.d.</t>
  </si>
  <si>
    <t>87311810356</t>
  </si>
  <si>
    <t>FINA</t>
  </si>
  <si>
    <t>85821130368</t>
  </si>
  <si>
    <t>Zagreb</t>
  </si>
  <si>
    <t>RAČUNALNE USLUGE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</si>
  <si>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</si>
  <si>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</si>
  <si>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</si>
  <si>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</si>
  <si>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</si>
  <si>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</si>
  <si>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</si>
  <si>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</si>
  <si>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</si>
  <si>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</si>
  <si>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</si>
  <si>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</si>
  <si>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Fero-term d.o.o.</t>
  </si>
  <si>
    <t>69638067216</t>
  </si>
  <si>
    <t>Gornji Stupnik</t>
  </si>
  <si>
    <t>MATERIJAL I DIJELOVI ZA TEKUĆE I INVESTICIJSKO ODRŽAVANJE</t>
  </si>
  <si>
    <t>HEP Opskrba</t>
  </si>
  <si>
    <t>63073332379</t>
  </si>
  <si>
    <t>ZAGREB</t>
  </si>
  <si>
    <t>CRV d.o.o. - THE ONE</t>
  </si>
  <si>
    <t>62853273572</t>
  </si>
  <si>
    <t>REPREZENTACIJA</t>
  </si>
  <si>
    <t>VG Vodoopskrba</t>
  </si>
  <si>
    <t>62462242629</t>
  </si>
  <si>
    <t>KOMUNALNE USLUGE</t>
  </si>
  <si>
    <t>Konzum plus d.o.o.</t>
  </si>
  <si>
    <t>62226620908</t>
  </si>
  <si>
    <t>KERAMARKET d.o.o.</t>
  </si>
  <si>
    <t>46050007470</t>
  </si>
  <si>
    <t>Hrvatski savez učeničkih zadruga</t>
  </si>
  <si>
    <t>45052309127</t>
  </si>
  <si>
    <t>ČLANARINE</t>
  </si>
  <si>
    <t>Metro cash &amp; carry d.o.o.</t>
  </si>
  <si>
    <t>38016445738</t>
  </si>
  <si>
    <t>UREDSKI MATERIJAL I OSTALI MATERIJALNI RASHODI</t>
  </si>
  <si>
    <t>PLIN, vl. Damir Crneković</t>
  </si>
  <si>
    <t>35678403855</t>
  </si>
  <si>
    <t>HERC PROJEKT d.o.o.</t>
  </si>
  <si>
    <t>31339237558</t>
  </si>
  <si>
    <t>DODATNA ULAGANJA NA GRAĐEVINSKIM OBJEKTIMA</t>
  </si>
  <si>
    <t>PAN-PROM d.o.o.</t>
  </si>
  <si>
    <t>29224881750</t>
  </si>
  <si>
    <t>Petina, Velika Gorica</t>
  </si>
  <si>
    <t>Probus KIG d.o.o</t>
  </si>
  <si>
    <t>29092542455</t>
  </si>
  <si>
    <t>Topolovac, Sisak</t>
  </si>
  <si>
    <t>SITNI INVENTAR I AUTO GUME</t>
  </si>
  <si>
    <t>ERA-Commerce d.o.o.</t>
  </si>
  <si>
    <t>28609792467</t>
  </si>
  <si>
    <t>Malkus promet d.o.o.</t>
  </si>
  <si>
    <t>26788338166</t>
  </si>
  <si>
    <t>Ivanić-Grad</t>
  </si>
  <si>
    <t>DUKAT mliječna industrija d.d.</t>
  </si>
  <si>
    <t>25457712630</t>
  </si>
  <si>
    <t>POKUPČANKA trgovina i usluge</t>
  </si>
  <si>
    <t>25142236924</t>
  </si>
  <si>
    <t>Pokupsko</t>
  </si>
  <si>
    <t>VG Čistoča</t>
  </si>
  <si>
    <t>23915011506</t>
  </si>
  <si>
    <t>O.M. SUPPORT d.o.o.</t>
  </si>
  <si>
    <t>23071028130</t>
  </si>
  <si>
    <t>VIV@INFO</t>
  </si>
  <si>
    <t>22361751585</t>
  </si>
  <si>
    <t>PROFI LABORIS d.o.o.</t>
  </si>
  <si>
    <t>22185746741</t>
  </si>
  <si>
    <t>USLUGE TEKUĆEG I INVESTICIJSKOG ODRŽAVANJA</t>
  </si>
  <si>
    <t>Zavod za javno zdrastvo Zagrebačke županije</t>
  </si>
  <si>
    <t>20717593431</t>
  </si>
  <si>
    <t>Zaprešić</t>
  </si>
  <si>
    <t>STRUČNO USAVRŠAVANJE ZAPOSLENIKA</t>
  </si>
  <si>
    <t>GRADITELJSTVO I USLUGE IVAN ČAČIĆ</t>
  </si>
  <si>
    <t>16274958640</t>
  </si>
  <si>
    <t>KRAVARSKO</t>
  </si>
  <si>
    <t>Gradsko stambeno gospodarstvo</t>
  </si>
  <si>
    <t>15860024937</t>
  </si>
  <si>
    <t>Ugostiteljski obrt Grof</t>
  </si>
  <si>
    <t>-</t>
  </si>
  <si>
    <t>Kravarsko</t>
  </si>
  <si>
    <t>PLAĆE ZA REDOVAN RAD</t>
  </si>
  <si>
    <t>Nema Konta Na Odabranoj Razini</t>
  </si>
  <si>
    <t>DOPRINOSI ZA ZDRAVSTVENO OSIGURANJE</t>
  </si>
  <si>
    <t>NAKNADE ZA PRIJEVOZ, ZA RAD NA TERENU I ODVOJENI ŽIVOT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</si>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</sst>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15.9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15.9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412.5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412.5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25</v>
      </c>
      <c r="E11" s="10">
        <v>3237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3.3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3.3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1.66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147.84</v>
      </c>
      <c r="E17" s="10">
        <v>3722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147.84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28</v>
      </c>
      <c r="D19" s="18">
        <v>69.38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69.38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28</v>
      </c>
      <c r="D21" s="18">
        <v>495.56</v>
      </c>
      <c r="E21" s="10">
        <v>3222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495.56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111.25</v>
      </c>
      <c r="E23" s="10">
        <v>3238</v>
      </c>
      <c r="F23" s="9" t="s">
        <v>29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111.25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23.36</v>
      </c>
      <c r="E25" s="10">
        <v>3224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23.36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813.82</v>
      </c>
      <c r="E27" s="10">
        <v>3223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813.82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12</v>
      </c>
      <c r="D29" s="18">
        <v>50</v>
      </c>
      <c r="E29" s="10">
        <v>3293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50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12</v>
      </c>
      <c r="D31" s="18">
        <v>177.8</v>
      </c>
      <c r="E31" s="10">
        <v>3234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177.8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28</v>
      </c>
      <c r="D33" s="18">
        <v>23.6</v>
      </c>
      <c r="E33" s="10">
        <v>3293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23.6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12</v>
      </c>
      <c r="D35" s="18">
        <v>55.95</v>
      </c>
      <c r="E35" s="10">
        <v>3224</v>
      </c>
      <c r="F35" s="9" t="s">
        <v>45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55.95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28</v>
      </c>
      <c r="D37" s="18">
        <v>25</v>
      </c>
      <c r="E37" s="10">
        <v>3294</v>
      </c>
      <c r="F37" s="9" t="s">
        <v>61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28</v>
      </c>
      <c r="D39" s="18">
        <v>876.24</v>
      </c>
      <c r="E39" s="10">
        <v>3221</v>
      </c>
      <c r="F39" s="9" t="s">
        <v>64</v>
      </c>
      <c r="G39" s="27" t="s">
        <v>14</v>
      </c>
    </row>
    <row r="40" spans="1:7" x14ac:dyDescent="0.25">
      <c r="A40" s="9"/>
      <c r="B40" s="14"/>
      <c r="C40" s="10"/>
      <c r="D40" s="18">
        <v>1365.42</v>
      </c>
      <c r="E40" s="10">
        <v>3222</v>
      </c>
      <c r="F40" s="9" t="s">
        <v>38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2241.66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28</v>
      </c>
      <c r="D42" s="18">
        <v>39.200000000000003</v>
      </c>
      <c r="E42" s="10">
        <v>3221</v>
      </c>
      <c r="F42" s="9" t="s">
        <v>64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39.200000000000003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28</v>
      </c>
      <c r="D44" s="18">
        <v>12500</v>
      </c>
      <c r="E44" s="10">
        <v>4511</v>
      </c>
      <c r="F44" s="9" t="s">
        <v>69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12500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3.46</v>
      </c>
      <c r="E46" s="10">
        <v>3221</v>
      </c>
      <c r="F46" s="9" t="s">
        <v>64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3.46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22.01</v>
      </c>
      <c r="E48" s="10">
        <v>3225</v>
      </c>
      <c r="F48" s="9" t="s">
        <v>76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22.01</v>
      </c>
      <c r="E49" s="23"/>
      <c r="F49" s="25"/>
      <c r="G49" s="26"/>
    </row>
    <row r="50" spans="1:7" x14ac:dyDescent="0.25">
      <c r="A50" s="9" t="s">
        <v>77</v>
      </c>
      <c r="B50" s="14" t="s">
        <v>78</v>
      </c>
      <c r="C50" s="10" t="s">
        <v>12</v>
      </c>
      <c r="D50" s="18">
        <v>12.35</v>
      </c>
      <c r="E50" s="10">
        <v>3221</v>
      </c>
      <c r="F50" s="9" t="s">
        <v>64</v>
      </c>
      <c r="G50" s="27" t="s">
        <v>14</v>
      </c>
    </row>
    <row r="51" spans="1:7" x14ac:dyDescent="0.25">
      <c r="A51" s="9"/>
      <c r="B51" s="14"/>
      <c r="C51" s="10"/>
      <c r="D51" s="18">
        <v>33.21</v>
      </c>
      <c r="E51" s="10">
        <v>3224</v>
      </c>
      <c r="F51" s="9" t="s">
        <v>45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45.56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2400</v>
      </c>
      <c r="E53" s="10">
        <v>3231</v>
      </c>
      <c r="F53" s="9" t="s">
        <v>19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2400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28</v>
      </c>
      <c r="D55" s="18">
        <v>269.02999999999997</v>
      </c>
      <c r="E55" s="10">
        <v>3222</v>
      </c>
      <c r="F55" s="9" t="s">
        <v>38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269.02999999999997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86</v>
      </c>
      <c r="D57" s="18">
        <v>5.84</v>
      </c>
      <c r="E57" s="10">
        <v>3221</v>
      </c>
      <c r="F57" s="9" t="s">
        <v>64</v>
      </c>
      <c r="G57" s="27" t="s">
        <v>14</v>
      </c>
    </row>
    <row r="58" spans="1:7" x14ac:dyDescent="0.25">
      <c r="A58" s="9"/>
      <c r="B58" s="14"/>
      <c r="C58" s="10"/>
      <c r="D58" s="18">
        <v>16.239999999999998</v>
      </c>
      <c r="E58" s="10">
        <v>3222</v>
      </c>
      <c r="F58" s="9" t="s">
        <v>38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22.08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12</v>
      </c>
      <c r="D60" s="18">
        <v>143.96</v>
      </c>
      <c r="E60" s="10">
        <v>3234</v>
      </c>
      <c r="F60" s="9" t="s">
        <v>54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143.96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28</v>
      </c>
      <c r="D62" s="18">
        <v>62.5</v>
      </c>
      <c r="E62" s="10">
        <v>3237</v>
      </c>
      <c r="F62" s="9" t="s">
        <v>23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62.5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28</v>
      </c>
      <c r="D64" s="18">
        <v>44.45</v>
      </c>
      <c r="E64" s="10">
        <v>3238</v>
      </c>
      <c r="F64" s="9" t="s">
        <v>29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44.45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28</v>
      </c>
      <c r="D66" s="18">
        <v>250</v>
      </c>
      <c r="E66" s="10">
        <v>3232</v>
      </c>
      <c r="F66" s="9" t="s">
        <v>95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250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73</v>
      </c>
      <c r="E68" s="10">
        <v>3213</v>
      </c>
      <c r="F68" s="9" t="s">
        <v>99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73</v>
      </c>
      <c r="E69" s="23"/>
      <c r="F69" s="25"/>
      <c r="G69" s="26"/>
    </row>
    <row r="70" spans="1:7" x14ac:dyDescent="0.25">
      <c r="A70" s="9" t="s">
        <v>100</v>
      </c>
      <c r="B70" s="14" t="s">
        <v>101</v>
      </c>
      <c r="C70" s="10" t="s">
        <v>102</v>
      </c>
      <c r="D70" s="18">
        <v>46143.75</v>
      </c>
      <c r="E70" s="10">
        <v>4511</v>
      </c>
      <c r="F70" s="9" t="s">
        <v>69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46143.75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12</v>
      </c>
      <c r="D72" s="18">
        <v>161.41</v>
      </c>
      <c r="E72" s="10">
        <v>3234</v>
      </c>
      <c r="F72" s="9" t="s">
        <v>54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161.41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107</v>
      </c>
      <c r="D74" s="18">
        <v>159.6</v>
      </c>
      <c r="E74" s="10">
        <v>3222</v>
      </c>
      <c r="F74" s="9" t="s">
        <v>38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159.6</v>
      </c>
      <c r="E75" s="23"/>
      <c r="F75" s="25"/>
      <c r="G75" s="26"/>
    </row>
    <row r="76" spans="1:7" x14ac:dyDescent="0.25">
      <c r="A76" s="9"/>
      <c r="B76" s="14"/>
      <c r="C76" s="10"/>
      <c r="D76" s="18">
        <v>37561.910000000003</v>
      </c>
      <c r="E76" s="10">
        <v>3111</v>
      </c>
      <c r="F76" s="9" t="s">
        <v>108</v>
      </c>
      <c r="G76" s="27" t="s">
        <v>14</v>
      </c>
    </row>
    <row r="77" spans="1:7" x14ac:dyDescent="0.25">
      <c r="A77" s="9"/>
      <c r="B77" s="14"/>
      <c r="C77" s="10"/>
      <c r="D77" s="18">
        <v>52891.39</v>
      </c>
      <c r="E77" s="10">
        <v>3111</v>
      </c>
      <c r="F77" s="9" t="s">
        <v>108</v>
      </c>
      <c r="G77" s="28" t="s">
        <v>14</v>
      </c>
    </row>
    <row r="78" spans="1:7" x14ac:dyDescent="0.25">
      <c r="A78" s="9"/>
      <c r="B78" s="14"/>
      <c r="C78" s="10"/>
      <c r="D78" s="18">
        <v>4942.96</v>
      </c>
      <c r="E78" s="10">
        <v>3122</v>
      </c>
      <c r="F78" s="9" t="s">
        <v>109</v>
      </c>
      <c r="G78" s="28" t="s">
        <v>14</v>
      </c>
    </row>
    <row r="79" spans="1:7" x14ac:dyDescent="0.25">
      <c r="A79" s="9"/>
      <c r="B79" s="14"/>
      <c r="C79" s="10"/>
      <c r="D79" s="18">
        <v>8727.11</v>
      </c>
      <c r="E79" s="10">
        <v>3132</v>
      </c>
      <c r="F79" s="9" t="s">
        <v>110</v>
      </c>
      <c r="G79" s="28" t="s">
        <v>14</v>
      </c>
    </row>
    <row r="80" spans="1:7" x14ac:dyDescent="0.25">
      <c r="A80" s="9"/>
      <c r="B80" s="14"/>
      <c r="C80" s="10"/>
      <c r="D80" s="18">
        <v>4818.42</v>
      </c>
      <c r="E80" s="10">
        <v>3141</v>
      </c>
      <c r="F80" s="9" t="s">
        <v>109</v>
      </c>
      <c r="G80" s="28" t="s">
        <v>14</v>
      </c>
    </row>
    <row r="81" spans="1:7" x14ac:dyDescent="0.25">
      <c r="A81" s="9"/>
      <c r="B81" s="14"/>
      <c r="C81" s="10"/>
      <c r="D81" s="18">
        <v>10511.06</v>
      </c>
      <c r="E81" s="10">
        <v>3151</v>
      </c>
      <c r="F81" s="9" t="s">
        <v>109</v>
      </c>
      <c r="G81" s="28" t="s">
        <v>14</v>
      </c>
    </row>
    <row r="82" spans="1:7" x14ac:dyDescent="0.25">
      <c r="A82" s="9"/>
      <c r="B82" s="14"/>
      <c r="C82" s="10"/>
      <c r="D82" s="18">
        <v>8727.11</v>
      </c>
      <c r="E82" s="10">
        <v>3162</v>
      </c>
      <c r="F82" s="9" t="s">
        <v>109</v>
      </c>
      <c r="G82" s="28" t="s">
        <v>14</v>
      </c>
    </row>
    <row r="83" spans="1:7" x14ac:dyDescent="0.25">
      <c r="A83" s="9"/>
      <c r="B83" s="14"/>
      <c r="C83" s="10"/>
      <c r="D83" s="18">
        <v>4917.28</v>
      </c>
      <c r="E83" s="10">
        <v>3212</v>
      </c>
      <c r="F83" s="9" t="s">
        <v>111</v>
      </c>
      <c r="G83" s="28" t="s">
        <v>14</v>
      </c>
    </row>
    <row r="84" spans="1:7" x14ac:dyDescent="0.25">
      <c r="A84" s="9"/>
      <c r="B84" s="14"/>
      <c r="C84" s="10"/>
      <c r="D84" s="18">
        <v>336</v>
      </c>
      <c r="E84" s="10">
        <v>3295</v>
      </c>
      <c r="F84" s="9" t="s">
        <v>112</v>
      </c>
      <c r="G84" s="28" t="s">
        <v>14</v>
      </c>
    </row>
    <row r="85" spans="1:7" x14ac:dyDescent="0.25">
      <c r="A85" s="9"/>
      <c r="B85" s="14"/>
      <c r="C85" s="10"/>
      <c r="D85" s="18">
        <v>33.06</v>
      </c>
      <c r="E85" s="10">
        <v>3431</v>
      </c>
      <c r="F85" s="9" t="s">
        <v>113</v>
      </c>
      <c r="G85" s="28" t="s">
        <v>14</v>
      </c>
    </row>
    <row r="86" spans="1:7" ht="21" customHeight="1" thickBot="1" x14ac:dyDescent="0.3">
      <c r="A86" s="21" t="s">
        <v>15</v>
      </c>
      <c r="B86" s="22"/>
      <c r="C86" s="23"/>
      <c r="D86" s="24">
        <f>SUM(D76:D85)</f>
        <v>133466.30000000002</v>
      </c>
      <c r="E86" s="23"/>
      <c r="F86" s="25"/>
      <c r="G86" s="26"/>
    </row>
    <row r="87" spans="1:7" ht="15.75" thickBot="1" x14ac:dyDescent="0.3">
      <c r="A87" s="29" t="s">
        <v>114</v>
      </c>
      <c r="B87" s="30"/>
      <c r="C87" s="31"/>
      <c r="D87" s="32">
        <f>SUM(D8,D10,D12,D14,D16,D18,D20,D22,D24,D26,D28,D30,D32,D34,D36,D38,D41,D43,D45,D47,D49,D52,D54,D56,D59,D61,D63,D65,D67,D69,D71,D73,D75,D86)</f>
        <v>200499.89</v>
      </c>
      <c r="E87" s="31"/>
      <c r="F87" s="33"/>
      <c r="G87" s="34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2024-06-17T06:46:38Z</dcterms:modified>
</cp:coreProperties>
</file>