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4\Javna objava o trošenju sredstava\12-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9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7" i="1"/>
  <c r="D45" i="1"/>
  <c r="D42" i="1"/>
  <c r="D40" i="1"/>
  <c r="D38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<sst xmlns="http://schemas.openxmlformats.org/spreadsheetml/2006/main" count="292" uniqueCount="127">
  <si>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</si>
  <si>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</si>
  <si>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</si>
  <si>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</si>
  <si>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</si>
  <si>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</si>
  <si>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</si>
  <si>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</si>
  <si>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</si>
  <si>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01.12.2024 Do 31.12.2024</t>
  </si>
  <si>
    <t>PROFIL KLETT d.o.o.</t>
  </si>
  <si>
    <t>95803232921</t>
  </si>
  <si>
    <t>Zagreb</t>
  </si>
  <si>
    <t>UREDSKI MATERIJAL I OSTALI MATERIJALNI RASHODI</t>
  </si>
  <si>
    <t>OSNOVNA ŠKOLA POKUPSKO</t>
  </si>
  <si>
    <t>Ukupno:</t>
  </si>
  <si>
    <t>Autoturist Samobor d.o.o.</t>
  </si>
  <si>
    <t>95485292543</t>
  </si>
  <si>
    <t>Samobor</t>
  </si>
  <si>
    <t>USLUGE TELEFONA, POŠTE I PRIJEVOZA</t>
  </si>
  <si>
    <t>P.I.T. Alarm d.o.o.</t>
  </si>
  <si>
    <t>88788138652</t>
  </si>
  <si>
    <t>Ivanja Reka</t>
  </si>
  <si>
    <t>HP-Hrvatska Pošta d.d.</t>
  </si>
  <si>
    <t>87311810356</t>
  </si>
  <si>
    <t>Velika Gorica</t>
  </si>
  <si>
    <t>FINA</t>
  </si>
  <si>
    <t>85821130368</t>
  </si>
  <si>
    <t>RAČUNALNE USLUGE</t>
  </si>
  <si>
    <t>Hrvatski Telekom</t>
  </si>
  <si>
    <t>81793146560</t>
  </si>
  <si>
    <t>KOVAČIĆ &amp;BAN CONSULTING</t>
  </si>
  <si>
    <t>79608058419</t>
  </si>
  <si>
    <t>TROGIR</t>
  </si>
  <si>
    <t>INTELEKTUALNE I OSOBNE USLUGE</t>
  </si>
  <si>
    <t>Zagrebačke pekare Klara d.d.</t>
  </si>
  <si>
    <t>76842508189</t>
  </si>
  <si>
    <t>MATERIJAL I SIROVINE</t>
  </si>
  <si>
    <t>Arrakis d.o.o.</t>
  </si>
  <si>
    <t>74100689179</t>
  </si>
  <si>
    <t>Optimus Lab d.o.o.</t>
  </si>
  <si>
    <t>71981294715</t>
  </si>
  <si>
    <t>Čakovec</t>
  </si>
  <si>
    <t>HEP Opskrba</t>
  </si>
  <si>
    <t>63073332379</t>
  </si>
  <si>
    <t>ZAGREB</t>
  </si>
  <si>
    <t>ENERGIJA</t>
  </si>
  <si>
    <t>VG Vodoopskrba</t>
  </si>
  <si>
    <t>62462242629</t>
  </si>
  <si>
    <t>KOMUNALNE USLUGE</t>
  </si>
  <si>
    <t>Konzum plus d.o.o.</t>
  </si>
  <si>
    <t>62226620908</t>
  </si>
  <si>
    <t>CIJANIZACIJA d.o.o.</t>
  </si>
  <si>
    <t>59646425366</t>
  </si>
  <si>
    <t>MICROteam</t>
  </si>
  <si>
    <t>57375677395</t>
  </si>
  <si>
    <t>Pupoljak vl. Anamarija Dumbović</t>
  </si>
  <si>
    <t>56385302510</t>
  </si>
  <si>
    <t>Kravarsko</t>
  </si>
  <si>
    <t>OSTALI NESPOMENUTI RASHODI POSLOVANJA</t>
  </si>
  <si>
    <t>JAVNI BILJEŽNIK RANKA SPEVEC</t>
  </si>
  <si>
    <t>47601925802</t>
  </si>
  <si>
    <t>VELIKA GORICA</t>
  </si>
  <si>
    <t>Metro cash &amp; carry d.o.o.</t>
  </si>
  <si>
    <t>38016445738</t>
  </si>
  <si>
    <t>POINT PROMET</t>
  </si>
  <si>
    <t>36583397117</t>
  </si>
  <si>
    <t>Zorić usluge j.d.o.o.</t>
  </si>
  <si>
    <t>30620202710</t>
  </si>
  <si>
    <t>Pokupsko</t>
  </si>
  <si>
    <t>MATERIJAL I DIJELOVI ZA TEKUĆE I INVESTICIJSKO ODRŽAVANJE</t>
  </si>
  <si>
    <t>USLUGE TEKUĆEG I INVESTICIJSKOG ODRŽAVANJA</t>
  </si>
  <si>
    <t>ERA-Commerce d.o.o.</t>
  </si>
  <si>
    <t>28609792467</t>
  </si>
  <si>
    <t>INA d.d.</t>
  </si>
  <si>
    <t>27759560625</t>
  </si>
  <si>
    <t>DUKAT mliječna industrija d.d.</t>
  </si>
  <si>
    <t>25457712630</t>
  </si>
  <si>
    <t>POKUPČANKA trgovina i usluge</t>
  </si>
  <si>
    <t>25142236924</t>
  </si>
  <si>
    <t>VG Čistoča</t>
  </si>
  <si>
    <t>23915011506</t>
  </si>
  <si>
    <t>VIV@INFO</t>
  </si>
  <si>
    <t>22361751585</t>
  </si>
  <si>
    <t>Zavod za javno zdrastvo Zagrebačke županije</t>
  </si>
  <si>
    <t>20717593431</t>
  </si>
  <si>
    <t>Zaprešić</t>
  </si>
  <si>
    <t>ZDRAVSTVENE I VETERINARSKE USLUGE</t>
  </si>
  <si>
    <t>KOMUNALNO GOSPODARSTVO POKUPSKO</t>
  </si>
  <si>
    <t>19836851576</t>
  </si>
  <si>
    <t>POKUPSKO</t>
  </si>
  <si>
    <t>Gradsko stambeno gospodarstvo</t>
  </si>
  <si>
    <t>15860024937</t>
  </si>
  <si>
    <t>Katarina Zrinski</t>
  </si>
  <si>
    <t>13653700851</t>
  </si>
  <si>
    <t>Varaždin</t>
  </si>
  <si>
    <t>Naknade građanima i kućanstvima u novcu</t>
  </si>
  <si>
    <t>Stolarija GOOOD d.o.o.</t>
  </si>
  <si>
    <t>12196520068</t>
  </si>
  <si>
    <t>Osijek</t>
  </si>
  <si>
    <t>DODATNA ULAGANJA NA GRAĐEVINSKIM OBJEKTIMA</t>
  </si>
  <si>
    <t>MPS Hotnja d.o.o.</t>
  </si>
  <si>
    <t>09740224174</t>
  </si>
  <si>
    <t>Hotnja</t>
  </si>
  <si>
    <t>Ledo plus d.o.o.</t>
  </si>
  <si>
    <t>07179054100</t>
  </si>
  <si>
    <t>OFFERTISSIMA</t>
  </si>
  <si>
    <t>00643859701</t>
  </si>
  <si>
    <t>Ugostiteljski obrt Grof</t>
  </si>
  <si>
    <t>-</t>
  </si>
  <si>
    <t>OPG KOMPES</t>
  </si>
  <si>
    <t>PUSTIKE</t>
  </si>
  <si>
    <t>TAPIKER</t>
  </si>
  <si>
    <t>Martinec usluge</t>
  </si>
  <si>
    <t>Šćitarjevo</t>
  </si>
  <si>
    <t>REPREZENTACIJA</t>
  </si>
  <si>
    <t>PLAĆE ZA REDOVAN RAD</t>
  </si>
  <si>
    <t>OSTALI RASHODI ZA ZAPOSLENE</t>
  </si>
  <si>
    <t>Nema Konta Na Odabranoj Razini</t>
  </si>
  <si>
    <t>DOPRINOSI ZA ZDRAVSTVENO OSIGURANJE</t>
  </si>
  <si>
    <t>SLUŽBENA PUTOVANJA</t>
  </si>
  <si>
    <t>NAKNADE ZA PRIJEVOZ, ZA RAD NA TERENU I ODVOJENI ŽIVOT</t>
  </si>
  <si>
    <t>NAKNADE I PRISTOJBE</t>
  </si>
  <si>
    <t>BANKARSKE USLUGE I USLUGE PLATNOG PROMETA</t>
  </si>
  <si>
    <t>ZATEZNE KAMATE</t>
  </si>
  <si>
    <t>RASPORED RASHODA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</si>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</sst>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208.98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208.98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162.5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162.5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32.44</v>
      </c>
      <c r="E11" s="10">
        <v>3221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32.44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8.26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8.26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1.66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103.56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103.56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100</v>
      </c>
      <c r="E19" s="10">
        <v>3237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100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1562.55</v>
      </c>
      <c r="E21" s="10">
        <v>3222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1562.55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250</v>
      </c>
      <c r="E23" s="10">
        <v>3237</v>
      </c>
      <c r="F23" s="9" t="s">
        <v>34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250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111.25</v>
      </c>
      <c r="E25" s="10">
        <v>3238</v>
      </c>
      <c r="F25" s="9" t="s">
        <v>28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111.25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968.06</v>
      </c>
      <c r="E27" s="10">
        <v>3223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968.06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25</v>
      </c>
      <c r="D29" s="18">
        <v>25.24</v>
      </c>
      <c r="E29" s="10">
        <v>3234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25.24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5.97</v>
      </c>
      <c r="E31" s="10">
        <v>3221</v>
      </c>
      <c r="F31" s="9" t="s">
        <v>13</v>
      </c>
      <c r="G31" s="27" t="s">
        <v>14</v>
      </c>
    </row>
    <row r="32" spans="1:7" x14ac:dyDescent="0.25">
      <c r="A32" s="9"/>
      <c r="B32" s="14"/>
      <c r="C32" s="10"/>
      <c r="D32" s="18">
        <v>32.11</v>
      </c>
      <c r="E32" s="10">
        <v>3222</v>
      </c>
      <c r="F32" s="9" t="s">
        <v>37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38.08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45</v>
      </c>
      <c r="D34" s="18">
        <v>55.75</v>
      </c>
      <c r="E34" s="10">
        <v>3234</v>
      </c>
      <c r="F34" s="9" t="s">
        <v>49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55.75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25</v>
      </c>
      <c r="D36" s="18">
        <v>22.2</v>
      </c>
      <c r="E36" s="10">
        <v>3221</v>
      </c>
      <c r="F36" s="9" t="s">
        <v>13</v>
      </c>
      <c r="G36" s="27" t="s">
        <v>14</v>
      </c>
    </row>
    <row r="37" spans="1:7" x14ac:dyDescent="0.25">
      <c r="A37" s="9"/>
      <c r="B37" s="14"/>
      <c r="C37" s="10"/>
      <c r="D37" s="18">
        <v>531</v>
      </c>
      <c r="E37" s="10">
        <v>3237</v>
      </c>
      <c r="F37" s="9" t="s">
        <v>34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553.20000000000005</v>
      </c>
      <c r="E38" s="23"/>
      <c r="F38" s="25"/>
      <c r="G38" s="26"/>
    </row>
    <row r="39" spans="1:7" x14ac:dyDescent="0.25">
      <c r="A39" s="9" t="s">
        <v>56</v>
      </c>
      <c r="B39" s="14" t="s">
        <v>57</v>
      </c>
      <c r="C39" s="10" t="s">
        <v>58</v>
      </c>
      <c r="D39" s="18">
        <v>40</v>
      </c>
      <c r="E39" s="10">
        <v>3299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40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11.95</v>
      </c>
      <c r="E41" s="10">
        <v>3237</v>
      </c>
      <c r="F41" s="9" t="s">
        <v>34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11.95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957.65</v>
      </c>
      <c r="E43" s="10">
        <v>3221</v>
      </c>
      <c r="F43" s="9" t="s">
        <v>13</v>
      </c>
      <c r="G43" s="27" t="s">
        <v>14</v>
      </c>
    </row>
    <row r="44" spans="1:7" x14ac:dyDescent="0.25">
      <c r="A44" s="9"/>
      <c r="B44" s="14"/>
      <c r="C44" s="10"/>
      <c r="D44" s="18">
        <v>2669.12</v>
      </c>
      <c r="E44" s="10">
        <v>3222</v>
      </c>
      <c r="F44" s="9" t="s">
        <v>37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3626.77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25</v>
      </c>
      <c r="D46" s="18">
        <v>74.5</v>
      </c>
      <c r="E46" s="10">
        <v>3221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74.5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69</v>
      </c>
      <c r="D48" s="18">
        <v>1180</v>
      </c>
      <c r="E48" s="10">
        <v>3224</v>
      </c>
      <c r="F48" s="9" t="s">
        <v>70</v>
      </c>
      <c r="G48" s="27" t="s">
        <v>14</v>
      </c>
    </row>
    <row r="49" spans="1:7" x14ac:dyDescent="0.25">
      <c r="A49" s="9"/>
      <c r="B49" s="14"/>
      <c r="C49" s="10"/>
      <c r="D49" s="18">
        <v>820</v>
      </c>
      <c r="E49" s="10">
        <v>3232</v>
      </c>
      <c r="F49" s="9" t="s">
        <v>71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2000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25</v>
      </c>
      <c r="D51" s="18">
        <v>21.03</v>
      </c>
      <c r="E51" s="10">
        <v>3221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21.03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12</v>
      </c>
      <c r="D53" s="18">
        <v>6090.35</v>
      </c>
      <c r="E53" s="10">
        <v>3223</v>
      </c>
      <c r="F53" s="9" t="s">
        <v>46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6090.35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12</v>
      </c>
      <c r="D55" s="18">
        <v>482.2</v>
      </c>
      <c r="E55" s="10">
        <v>3222</v>
      </c>
      <c r="F55" s="9" t="s">
        <v>37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482.2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69</v>
      </c>
      <c r="D57" s="18">
        <v>1.8</v>
      </c>
      <c r="E57" s="10">
        <v>3221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1.8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25</v>
      </c>
      <c r="D59" s="18">
        <v>126.78</v>
      </c>
      <c r="E59" s="10">
        <v>3234</v>
      </c>
      <c r="F59" s="9" t="s">
        <v>49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126.78</v>
      </c>
      <c r="E60" s="23"/>
      <c r="F60" s="25"/>
      <c r="G60" s="26"/>
    </row>
    <row r="61" spans="1:7" x14ac:dyDescent="0.25">
      <c r="A61" s="9" t="s">
        <v>82</v>
      </c>
      <c r="B61" s="14" t="s">
        <v>83</v>
      </c>
      <c r="C61" s="10" t="s">
        <v>12</v>
      </c>
      <c r="D61" s="18">
        <v>44.45</v>
      </c>
      <c r="E61" s="10">
        <v>3238</v>
      </c>
      <c r="F61" s="9" t="s">
        <v>28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44.45</v>
      </c>
      <c r="E62" s="23"/>
      <c r="F62" s="25"/>
      <c r="G62" s="26"/>
    </row>
    <row r="63" spans="1:7" x14ac:dyDescent="0.25">
      <c r="A63" s="9" t="s">
        <v>84</v>
      </c>
      <c r="B63" s="14" t="s">
        <v>85</v>
      </c>
      <c r="C63" s="10" t="s">
        <v>86</v>
      </c>
      <c r="D63" s="18">
        <v>137.5</v>
      </c>
      <c r="E63" s="10">
        <v>3236</v>
      </c>
      <c r="F63" s="9" t="s">
        <v>87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137.5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90</v>
      </c>
      <c r="D65" s="18">
        <v>4511.54</v>
      </c>
      <c r="E65" s="10">
        <v>3223</v>
      </c>
      <c r="F65" s="9" t="s">
        <v>46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4511.54</v>
      </c>
      <c r="E66" s="23"/>
      <c r="F66" s="25"/>
      <c r="G66" s="26"/>
    </row>
    <row r="67" spans="1:7" x14ac:dyDescent="0.25">
      <c r="A67" s="9" t="s">
        <v>91</v>
      </c>
      <c r="B67" s="14" t="s">
        <v>92</v>
      </c>
      <c r="C67" s="10" t="s">
        <v>25</v>
      </c>
      <c r="D67" s="18">
        <v>161.41</v>
      </c>
      <c r="E67" s="10">
        <v>3234</v>
      </c>
      <c r="F67" s="9" t="s">
        <v>49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161.41</v>
      </c>
      <c r="E68" s="23"/>
      <c r="F68" s="25"/>
      <c r="G68" s="26"/>
    </row>
    <row r="69" spans="1:7" x14ac:dyDescent="0.25">
      <c r="A69" s="9" t="s">
        <v>93</v>
      </c>
      <c r="B69" s="14" t="s">
        <v>94</v>
      </c>
      <c r="C69" s="10" t="s">
        <v>95</v>
      </c>
      <c r="D69" s="18">
        <v>313.8</v>
      </c>
      <c r="E69" s="10">
        <v>3722</v>
      </c>
      <c r="F69" s="9" t="s">
        <v>96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313.8</v>
      </c>
      <c r="E70" s="23"/>
      <c r="F70" s="25"/>
      <c r="G70" s="26"/>
    </row>
    <row r="71" spans="1:7" x14ac:dyDescent="0.25">
      <c r="A71" s="9" t="s">
        <v>97</v>
      </c>
      <c r="B71" s="14" t="s">
        <v>98</v>
      </c>
      <c r="C71" s="10" t="s">
        <v>99</v>
      </c>
      <c r="D71" s="18">
        <v>11879.8</v>
      </c>
      <c r="E71" s="10">
        <v>4511</v>
      </c>
      <c r="F71" s="9" t="s">
        <v>100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11879.8</v>
      </c>
      <c r="E72" s="23"/>
      <c r="F72" s="25"/>
      <c r="G72" s="26"/>
    </row>
    <row r="73" spans="1:7" x14ac:dyDescent="0.25">
      <c r="A73" s="9" t="s">
        <v>101</v>
      </c>
      <c r="B73" s="14" t="s">
        <v>102</v>
      </c>
      <c r="C73" s="10" t="s">
        <v>103</v>
      </c>
      <c r="D73" s="18">
        <v>10.49</v>
      </c>
      <c r="E73" s="10">
        <v>3222</v>
      </c>
      <c r="F73" s="9" t="s">
        <v>37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10.49</v>
      </c>
      <c r="E74" s="23"/>
      <c r="F74" s="25"/>
      <c r="G74" s="26"/>
    </row>
    <row r="75" spans="1:7" x14ac:dyDescent="0.25">
      <c r="A75" s="9" t="s">
        <v>104</v>
      </c>
      <c r="B75" s="14" t="s">
        <v>105</v>
      </c>
      <c r="C75" s="10" t="s">
        <v>12</v>
      </c>
      <c r="D75" s="18">
        <v>76.69</v>
      </c>
      <c r="E75" s="10">
        <v>3222</v>
      </c>
      <c r="F75" s="9" t="s">
        <v>37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76.69</v>
      </c>
      <c r="E76" s="23"/>
      <c r="F76" s="25"/>
      <c r="G76" s="26"/>
    </row>
    <row r="77" spans="1:7" x14ac:dyDescent="0.25">
      <c r="A77" s="9" t="s">
        <v>106</v>
      </c>
      <c r="B77" s="14" t="s">
        <v>107</v>
      </c>
      <c r="C77" s="10" t="s">
        <v>62</v>
      </c>
      <c r="D77" s="18">
        <v>59</v>
      </c>
      <c r="E77" s="10">
        <v>3221</v>
      </c>
      <c r="F77" s="9" t="s">
        <v>13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59</v>
      </c>
      <c r="E78" s="23"/>
      <c r="F78" s="25"/>
      <c r="G78" s="26"/>
    </row>
    <row r="79" spans="1:7" x14ac:dyDescent="0.25">
      <c r="A79" s="9" t="s">
        <v>108</v>
      </c>
      <c r="B79" s="14" t="s">
        <v>109</v>
      </c>
      <c r="C79" s="10" t="s">
        <v>58</v>
      </c>
      <c r="D79" s="18">
        <v>643.72</v>
      </c>
      <c r="E79" s="10">
        <v>3222</v>
      </c>
      <c r="F79" s="9" t="s">
        <v>37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643.72</v>
      </c>
      <c r="E80" s="23"/>
      <c r="F80" s="25"/>
      <c r="G80" s="26"/>
    </row>
    <row r="81" spans="1:7" x14ac:dyDescent="0.25">
      <c r="A81" s="9" t="s">
        <v>110</v>
      </c>
      <c r="B81" s="14" t="s">
        <v>109</v>
      </c>
      <c r="C81" s="10" t="s">
        <v>111</v>
      </c>
      <c r="D81" s="18">
        <v>56</v>
      </c>
      <c r="E81" s="10">
        <v>3722</v>
      </c>
      <c r="F81" s="9" t="s">
        <v>96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56</v>
      </c>
      <c r="E82" s="23"/>
      <c r="F82" s="25"/>
      <c r="G82" s="26"/>
    </row>
    <row r="83" spans="1:7" x14ac:dyDescent="0.25">
      <c r="A83" s="9" t="s">
        <v>112</v>
      </c>
      <c r="B83" s="14" t="s">
        <v>109</v>
      </c>
      <c r="C83" s="10" t="s">
        <v>12</v>
      </c>
      <c r="D83" s="18">
        <v>75.83</v>
      </c>
      <c r="E83" s="10">
        <v>3221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75.83</v>
      </c>
      <c r="E84" s="23"/>
      <c r="F84" s="25"/>
      <c r="G84" s="26"/>
    </row>
    <row r="85" spans="1:7" x14ac:dyDescent="0.25">
      <c r="A85" s="9" t="s">
        <v>113</v>
      </c>
      <c r="B85" s="14" t="s">
        <v>109</v>
      </c>
      <c r="C85" s="10" t="s">
        <v>114</v>
      </c>
      <c r="D85" s="18">
        <v>72</v>
      </c>
      <c r="E85" s="10">
        <v>3293</v>
      </c>
      <c r="F85" s="9" t="s">
        <v>115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72</v>
      </c>
      <c r="E86" s="23"/>
      <c r="F86" s="25"/>
      <c r="G86" s="26"/>
    </row>
    <row r="87" spans="1:7" x14ac:dyDescent="0.25">
      <c r="A87" s="9"/>
      <c r="B87" s="14"/>
      <c r="C87" s="10"/>
      <c r="D87" s="18">
        <v>53646.26</v>
      </c>
      <c r="E87" s="10">
        <v>3111</v>
      </c>
      <c r="F87" s="9" t="s">
        <v>116</v>
      </c>
      <c r="G87" s="27" t="s">
        <v>14</v>
      </c>
    </row>
    <row r="88" spans="1:7" x14ac:dyDescent="0.25">
      <c r="A88" s="9"/>
      <c r="B88" s="14"/>
      <c r="C88" s="10"/>
      <c r="D88" s="18">
        <v>91613.83</v>
      </c>
      <c r="E88" s="10">
        <v>3111</v>
      </c>
      <c r="F88" s="9" t="s">
        <v>116</v>
      </c>
      <c r="G88" s="28" t="s">
        <v>14</v>
      </c>
    </row>
    <row r="89" spans="1:7" x14ac:dyDescent="0.25">
      <c r="A89" s="9"/>
      <c r="B89" s="14"/>
      <c r="C89" s="10"/>
      <c r="D89" s="18">
        <v>1000</v>
      </c>
      <c r="E89" s="10">
        <v>3121</v>
      </c>
      <c r="F89" s="9" t="s">
        <v>117</v>
      </c>
      <c r="G89" s="28" t="s">
        <v>14</v>
      </c>
    </row>
    <row r="90" spans="1:7" x14ac:dyDescent="0.25">
      <c r="A90" s="9"/>
      <c r="B90" s="14"/>
      <c r="C90" s="10"/>
      <c r="D90" s="18">
        <v>7800</v>
      </c>
      <c r="E90" s="10">
        <v>3121</v>
      </c>
      <c r="F90" s="9" t="s">
        <v>117</v>
      </c>
      <c r="G90" s="28" t="s">
        <v>14</v>
      </c>
    </row>
    <row r="91" spans="1:7" x14ac:dyDescent="0.25">
      <c r="A91" s="9"/>
      <c r="B91" s="14"/>
      <c r="C91" s="10"/>
      <c r="D91" s="18">
        <v>8800</v>
      </c>
      <c r="E91" s="10">
        <v>3121</v>
      </c>
      <c r="F91" s="9" t="s">
        <v>117</v>
      </c>
      <c r="G91" s="28" t="s">
        <v>14</v>
      </c>
    </row>
    <row r="92" spans="1:7" x14ac:dyDescent="0.25">
      <c r="A92" s="9"/>
      <c r="B92" s="14"/>
      <c r="C92" s="10"/>
      <c r="D92" s="18">
        <v>80.72</v>
      </c>
      <c r="E92" s="10">
        <v>3122</v>
      </c>
      <c r="F92" s="9" t="s">
        <v>118</v>
      </c>
      <c r="G92" s="28" t="s">
        <v>14</v>
      </c>
    </row>
    <row r="93" spans="1:7" x14ac:dyDescent="0.25">
      <c r="A93" s="9"/>
      <c r="B93" s="14"/>
      <c r="C93" s="10"/>
      <c r="D93" s="18">
        <v>8851.66</v>
      </c>
      <c r="E93" s="10">
        <v>3132</v>
      </c>
      <c r="F93" s="9" t="s">
        <v>119</v>
      </c>
      <c r="G93" s="28" t="s">
        <v>14</v>
      </c>
    </row>
    <row r="94" spans="1:7" x14ac:dyDescent="0.25">
      <c r="A94" s="9"/>
      <c r="B94" s="14"/>
      <c r="C94" s="10"/>
      <c r="D94" s="18">
        <v>4952.21</v>
      </c>
      <c r="E94" s="10">
        <v>3141</v>
      </c>
      <c r="F94" s="9" t="s">
        <v>118</v>
      </c>
      <c r="G94" s="28" t="s">
        <v>14</v>
      </c>
    </row>
    <row r="95" spans="1:7" x14ac:dyDescent="0.25">
      <c r="A95" s="9"/>
      <c r="B95" s="14"/>
      <c r="C95" s="10"/>
      <c r="D95" s="18">
        <v>10708.1</v>
      </c>
      <c r="E95" s="10">
        <v>3151</v>
      </c>
      <c r="F95" s="9" t="s">
        <v>118</v>
      </c>
      <c r="G95" s="28" t="s">
        <v>14</v>
      </c>
    </row>
    <row r="96" spans="1:7" x14ac:dyDescent="0.25">
      <c r="A96" s="9"/>
      <c r="B96" s="14"/>
      <c r="C96" s="10"/>
      <c r="D96" s="18">
        <v>8851.66</v>
      </c>
      <c r="E96" s="10">
        <v>3162</v>
      </c>
      <c r="F96" s="9" t="s">
        <v>118</v>
      </c>
      <c r="G96" s="28" t="s">
        <v>14</v>
      </c>
    </row>
    <row r="97" spans="1:7" x14ac:dyDescent="0.25">
      <c r="A97" s="9"/>
      <c r="B97" s="14"/>
      <c r="C97" s="10"/>
      <c r="D97" s="18">
        <v>14020.54</v>
      </c>
      <c r="E97" s="10">
        <v>3211</v>
      </c>
      <c r="F97" s="9" t="s">
        <v>120</v>
      </c>
      <c r="G97" s="28" t="s">
        <v>14</v>
      </c>
    </row>
    <row r="98" spans="1:7" x14ac:dyDescent="0.25">
      <c r="A98" s="9"/>
      <c r="B98" s="14"/>
      <c r="C98" s="10"/>
      <c r="D98" s="18">
        <v>4435.76</v>
      </c>
      <c r="E98" s="10">
        <v>3212</v>
      </c>
      <c r="F98" s="9" t="s">
        <v>121</v>
      </c>
      <c r="G98" s="28" t="s">
        <v>14</v>
      </c>
    </row>
    <row r="99" spans="1:7" x14ac:dyDescent="0.25">
      <c r="A99" s="9"/>
      <c r="B99" s="14"/>
      <c r="C99" s="10"/>
      <c r="D99" s="18">
        <v>344.71</v>
      </c>
      <c r="E99" s="10">
        <v>3222</v>
      </c>
      <c r="F99" s="9" t="s">
        <v>37</v>
      </c>
      <c r="G99" s="28" t="s">
        <v>14</v>
      </c>
    </row>
    <row r="100" spans="1:7" x14ac:dyDescent="0.25">
      <c r="A100" s="9"/>
      <c r="B100" s="14"/>
      <c r="C100" s="10"/>
      <c r="D100" s="18">
        <v>156.34</v>
      </c>
      <c r="E100" s="10">
        <v>3237</v>
      </c>
      <c r="F100" s="9" t="s">
        <v>34</v>
      </c>
      <c r="G100" s="28" t="s">
        <v>14</v>
      </c>
    </row>
    <row r="101" spans="1:7" x14ac:dyDescent="0.25">
      <c r="A101" s="9"/>
      <c r="B101" s="14"/>
      <c r="C101" s="10"/>
      <c r="D101" s="18">
        <v>168</v>
      </c>
      <c r="E101" s="10">
        <v>3295</v>
      </c>
      <c r="F101" s="9" t="s">
        <v>122</v>
      </c>
      <c r="G101" s="28" t="s">
        <v>14</v>
      </c>
    </row>
    <row r="102" spans="1:7" x14ac:dyDescent="0.25">
      <c r="A102" s="9"/>
      <c r="B102" s="14"/>
      <c r="C102" s="10"/>
      <c r="D102" s="18">
        <v>964.05</v>
      </c>
      <c r="E102" s="10">
        <v>3296</v>
      </c>
      <c r="F102" s="9" t="s">
        <v>118</v>
      </c>
      <c r="G102" s="28" t="s">
        <v>14</v>
      </c>
    </row>
    <row r="103" spans="1:7" x14ac:dyDescent="0.25">
      <c r="A103" s="9"/>
      <c r="B103" s="14"/>
      <c r="C103" s="10"/>
      <c r="D103" s="18">
        <v>33.93</v>
      </c>
      <c r="E103" s="10">
        <v>3431</v>
      </c>
      <c r="F103" s="9" t="s">
        <v>123</v>
      </c>
      <c r="G103" s="28" t="s">
        <v>14</v>
      </c>
    </row>
    <row r="104" spans="1:7" x14ac:dyDescent="0.25">
      <c r="A104" s="9"/>
      <c r="B104" s="14"/>
      <c r="C104" s="10"/>
      <c r="D104" s="18">
        <v>612.76</v>
      </c>
      <c r="E104" s="10">
        <v>3433</v>
      </c>
      <c r="F104" s="9" t="s">
        <v>124</v>
      </c>
      <c r="G104" s="28" t="s">
        <v>14</v>
      </c>
    </row>
    <row r="105" spans="1:7" x14ac:dyDescent="0.25">
      <c r="A105" s="9"/>
      <c r="B105" s="14"/>
      <c r="C105" s="10"/>
      <c r="D105" s="18">
        <v>212.14</v>
      </c>
      <c r="E105" s="10">
        <v>3722</v>
      </c>
      <c r="F105" s="9" t="s">
        <v>96</v>
      </c>
      <c r="G105" s="28" t="s">
        <v>14</v>
      </c>
    </row>
    <row r="106" spans="1:7" x14ac:dyDescent="0.25">
      <c r="A106" s="9"/>
      <c r="B106" s="14"/>
      <c r="C106" s="10"/>
      <c r="D106" s="18">
        <v>931562.29</v>
      </c>
      <c r="E106" s="10">
        <v>3911</v>
      </c>
      <c r="F106" s="9" t="s">
        <v>125</v>
      </c>
      <c r="G106" s="28" t="s">
        <v>14</v>
      </c>
    </row>
    <row r="107" spans="1:7" x14ac:dyDescent="0.25">
      <c r="A107" s="9"/>
      <c r="B107" s="14"/>
      <c r="C107" s="10"/>
      <c r="D107" s="18">
        <v>3797.35</v>
      </c>
      <c r="E107" s="10">
        <v>3954</v>
      </c>
      <c r="F107" s="9" t="s">
        <v>118</v>
      </c>
      <c r="G107" s="28" t="s">
        <v>14</v>
      </c>
    </row>
    <row r="108" spans="1:7" x14ac:dyDescent="0.25">
      <c r="A108" s="9"/>
      <c r="B108" s="14"/>
      <c r="C108" s="10"/>
      <c r="D108" s="18">
        <v>199511.43</v>
      </c>
      <c r="E108" s="10">
        <v>4911</v>
      </c>
      <c r="F108" s="9" t="s">
        <v>125</v>
      </c>
      <c r="G108" s="28" t="s">
        <v>14</v>
      </c>
    </row>
    <row r="109" spans="1:7" ht="21" customHeight="1" thickBot="1" x14ac:dyDescent="0.3">
      <c r="A109" s="21" t="s">
        <v>15</v>
      </c>
      <c r="B109" s="22"/>
      <c r="C109" s="23"/>
      <c r="D109" s="24">
        <f>SUM(D87:D108)</f>
        <v>1352123.74</v>
      </c>
      <c r="E109" s="23"/>
      <c r="F109" s="25"/>
      <c r="G109" s="26"/>
    </row>
    <row r="110" spans="1:7" ht="15.75" thickBot="1" x14ac:dyDescent="0.3">
      <c r="A110" s="29" t="s">
        <v>126</v>
      </c>
      <c r="B110" s="30"/>
      <c r="C110" s="31"/>
      <c r="D110" s="32">
        <f>SUM(D8,D10,D12,D14,D16,D18,D20,D22,D24,D26,D28,D30,D33,D35,D38,D40,D42,D45,D47,D50,D52,D54,D56,D58,D60,D62,D64,D66,D68,D70,D72,D74,D76,D78,D80,D82,D84,D86,D109)</f>
        <v>1386822.88</v>
      </c>
      <c r="E110" s="31"/>
      <c r="F110" s="33"/>
      <c r="G110" s="34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2025-01-16T08:59:19Z</dcterms:modified>
</cp:coreProperties>
</file>