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5\Javna objava o trošenju sredstava\01-25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9" i="1"/>
  <c r="D56" i="1"/>
  <c r="D54" i="1"/>
  <c r="D52" i="1"/>
  <c r="D50" i="1"/>
  <c r="D48" i="1"/>
  <c r="D46" i="1"/>
  <c r="D44" i="1"/>
  <c r="D42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<sst xmlns="http://schemas.openxmlformats.org/spreadsheetml/2006/main" count="184" uniqueCount="83">
  <si>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</si>
  <si>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</si>
  <si>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</si>
  <si>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</si>
  <si>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</si>
  <si>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</si>
  <si>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</si>
  <si>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</si>
  <si>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</si>
  <si>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01.01.2025 Do 31.01.2025</t>
  </si>
  <si>
    <t>Pokupčanka d.o.o. - benzinska postaja pokupsko</t>
  </si>
  <si>
    <t>99161238553</t>
  </si>
  <si>
    <t>Velika Gorica</t>
  </si>
  <si>
    <t>ENERGIJA</t>
  </si>
  <si>
    <t>OSNOVNA ŠKOLA POKUPSKO</t>
  </si>
  <si>
    <t>Ukupno:</t>
  </si>
  <si>
    <t>Ru-Ve d.o.o.</t>
  </si>
  <si>
    <t>88470929840</t>
  </si>
  <si>
    <t>Sveta Nedelja</t>
  </si>
  <si>
    <t>UREDSKI MATERIJAL I OSTALI MATERIJALNI RASHODI</t>
  </si>
  <si>
    <t>HP-Hrvatska Pošta d.d.</t>
  </si>
  <si>
    <t>87311810356</t>
  </si>
  <si>
    <t>USLUGE TELEFONA, POŠTE I PRIJEVOZA</t>
  </si>
  <si>
    <t>FINA</t>
  </si>
  <si>
    <t>85821130368</t>
  </si>
  <si>
    <t>Zagreb</t>
  </si>
  <si>
    <t>RAČUNALNE USLUGE</t>
  </si>
  <si>
    <t>Brana d.o.o.</t>
  </si>
  <si>
    <t>84154988927</t>
  </si>
  <si>
    <t>Virovitica</t>
  </si>
  <si>
    <t>Naknade građanima i kućanstvima u novcu</t>
  </si>
  <si>
    <t>Hrvatski Telekom</t>
  </si>
  <si>
    <t>81793146560</t>
  </si>
  <si>
    <t>Hrvatska zajednica osnovnih škola</t>
  </si>
  <si>
    <t>78661516143</t>
  </si>
  <si>
    <t>ČLANARINE</t>
  </si>
  <si>
    <t>Zagrebačke pekare Klara d.d.</t>
  </si>
  <si>
    <t>76842508189</t>
  </si>
  <si>
    <t>MATERIJAL I SIROVINE</t>
  </si>
  <si>
    <t>Optimus Lab d.o.o.</t>
  </si>
  <si>
    <t>71981294715</t>
  </si>
  <si>
    <t>Čakovec</t>
  </si>
  <si>
    <t>HEP Opskrba</t>
  </si>
  <si>
    <t>63073332379</t>
  </si>
  <si>
    <t>ZAGREB</t>
  </si>
  <si>
    <t>VG Vodoopskrba</t>
  </si>
  <si>
    <t>62462242629</t>
  </si>
  <si>
    <t>KOMUNALNE USLUGE</t>
  </si>
  <si>
    <t>MICROteam</t>
  </si>
  <si>
    <t>57375677395</t>
  </si>
  <si>
    <t>HEP Elektra</t>
  </si>
  <si>
    <t>43965974818</t>
  </si>
  <si>
    <t>Banič-promet d.o.o.</t>
  </si>
  <si>
    <t>38242813912</t>
  </si>
  <si>
    <t>MATERIJAL I DIJELOVI ZA TEKUĆE I INVESTICIJSKO ODRŽAVANJE</t>
  </si>
  <si>
    <t>Metro cash &amp; carry d.o.o.</t>
  </si>
  <si>
    <t>38016445738</t>
  </si>
  <si>
    <t>INA d.d.</t>
  </si>
  <si>
    <t>27759560625</t>
  </si>
  <si>
    <t>DUKAT mliječna industrija d.d.</t>
  </si>
  <si>
    <t>25457712630</t>
  </si>
  <si>
    <t>POKUPČANKA trgovina i usluge</t>
  </si>
  <si>
    <t>25142236924</t>
  </si>
  <si>
    <t>Pokupsko</t>
  </si>
  <si>
    <t>Školske novine d.o.o.</t>
  </si>
  <si>
    <t>24796394086</t>
  </si>
  <si>
    <t>VG Čistoča</t>
  </si>
  <si>
    <t>23915011506</t>
  </si>
  <si>
    <t>VIV@INFO</t>
  </si>
  <si>
    <t>22361751585</t>
  </si>
  <si>
    <t>Gradsko stambeno gospodarstvo</t>
  </si>
  <si>
    <t>15860024937</t>
  </si>
  <si>
    <t>Ugostiteljski obrt Grof</t>
  </si>
  <si>
    <t>-</t>
  </si>
  <si>
    <t>Kravarsko</t>
  </si>
  <si>
    <t>INTERŠPAR</t>
  </si>
  <si>
    <t>PLAĆE ZA REDOVAN RAD</t>
  </si>
  <si>
    <t>DOPRINOSI ZA ZDRAVSTVENO OSIGURANJE</t>
  </si>
  <si>
    <t>Nema Konta Na Odabranoj Razini</t>
  </si>
  <si>
    <t>NAKNADE ZA PRIJEVOZ, ZA RAD NA TERENU I ODVOJENI ŽIVOT</t>
  </si>
  <si>
    <t>INTELEKTUALNE I OSOBNE USLUGE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</si>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</sst>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19</v>
      </c>
      <c r="E7" s="10">
        <v>3223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62.75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62.75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5.05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5.05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1.66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120.9</v>
      </c>
      <c r="E15" s="10">
        <v>3722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120.9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25</v>
      </c>
      <c r="D17" s="18">
        <v>76.209999999999994</v>
      </c>
      <c r="E17" s="10">
        <v>3231</v>
      </c>
      <c r="F17" s="9" t="s">
        <v>22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76.209999999999994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25</v>
      </c>
      <c r="D19" s="18">
        <v>55</v>
      </c>
      <c r="E19" s="10">
        <v>3294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25</v>
      </c>
      <c r="D21" s="18">
        <v>698.93</v>
      </c>
      <c r="E21" s="10">
        <v>3222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698.93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111.25</v>
      </c>
      <c r="E23" s="10">
        <v>3238</v>
      </c>
      <c r="F23" s="9" t="s">
        <v>26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111.25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977.54</v>
      </c>
      <c r="E25" s="10">
        <v>3223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977.54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12</v>
      </c>
      <c r="D27" s="18">
        <v>309.95999999999998</v>
      </c>
      <c r="E27" s="10">
        <v>3234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309.95999999999998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12</v>
      </c>
      <c r="D29" s="18">
        <v>74.489999999999995</v>
      </c>
      <c r="E29" s="10">
        <v>3221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74.489999999999995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25</v>
      </c>
      <c r="D31" s="18">
        <v>28.66</v>
      </c>
      <c r="E31" s="10">
        <v>3223</v>
      </c>
      <c r="F31" s="9" t="s">
        <v>13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28.66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12</v>
      </c>
      <c r="D33" s="18">
        <v>20.5</v>
      </c>
      <c r="E33" s="10">
        <v>3224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20.5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25</v>
      </c>
      <c r="D35" s="18">
        <v>306.11</v>
      </c>
      <c r="E35" s="10">
        <v>3221</v>
      </c>
      <c r="F35" s="9" t="s">
        <v>19</v>
      </c>
      <c r="G35" s="27" t="s">
        <v>14</v>
      </c>
    </row>
    <row r="36" spans="1:7" x14ac:dyDescent="0.25">
      <c r="A36" s="9"/>
      <c r="B36" s="14"/>
      <c r="C36" s="10"/>
      <c r="D36" s="18">
        <v>705.06</v>
      </c>
      <c r="E36" s="10">
        <v>3222</v>
      </c>
      <c r="F36" s="9" t="s">
        <v>38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1011.17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25</v>
      </c>
      <c r="D38" s="18">
        <v>71.760000000000005</v>
      </c>
      <c r="E38" s="10">
        <v>3223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71.760000000000005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25</v>
      </c>
      <c r="D40" s="18">
        <v>248.28</v>
      </c>
      <c r="E40" s="10">
        <v>3222</v>
      </c>
      <c r="F40" s="9" t="s">
        <v>38</v>
      </c>
      <c r="G40" s="27" t="s">
        <v>14</v>
      </c>
    </row>
    <row r="41" spans="1:7" x14ac:dyDescent="0.25">
      <c r="A41" s="9"/>
      <c r="B41" s="14"/>
      <c r="C41" s="10"/>
      <c r="D41" s="18">
        <v>72.099999999999994</v>
      </c>
      <c r="E41" s="10">
        <v>3722</v>
      </c>
      <c r="F41" s="9" t="s">
        <v>30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SUM(D40:D41)</f>
        <v>320.38</v>
      </c>
      <c r="E42" s="23"/>
      <c r="F42" s="25"/>
      <c r="G42" s="26"/>
    </row>
    <row r="43" spans="1:7" x14ac:dyDescent="0.25">
      <c r="A43" s="9" t="s">
        <v>61</v>
      </c>
      <c r="B43" s="14" t="s">
        <v>62</v>
      </c>
      <c r="C43" s="10" t="s">
        <v>63</v>
      </c>
      <c r="D43" s="18">
        <v>8.84</v>
      </c>
      <c r="E43" s="10">
        <v>3221</v>
      </c>
      <c r="F43" s="9" t="s">
        <v>19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8.84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25</v>
      </c>
      <c r="D45" s="18">
        <v>55</v>
      </c>
      <c r="E45" s="10">
        <v>3221</v>
      </c>
      <c r="F45" s="9" t="s">
        <v>19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55</v>
      </c>
      <c r="E46" s="23"/>
      <c r="F46" s="25"/>
      <c r="G46" s="26"/>
    </row>
    <row r="47" spans="1:7" x14ac:dyDescent="0.25">
      <c r="A47" s="9" t="s">
        <v>66</v>
      </c>
      <c r="B47" s="14" t="s">
        <v>67</v>
      </c>
      <c r="C47" s="10" t="s">
        <v>12</v>
      </c>
      <c r="D47" s="18">
        <v>124.38</v>
      </c>
      <c r="E47" s="10">
        <v>3234</v>
      </c>
      <c r="F47" s="9" t="s">
        <v>47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124.38</v>
      </c>
      <c r="E48" s="23"/>
      <c r="F48" s="25"/>
      <c r="G48" s="26"/>
    </row>
    <row r="49" spans="1:7" x14ac:dyDescent="0.25">
      <c r="A49" s="9" t="s">
        <v>68</v>
      </c>
      <c r="B49" s="14" t="s">
        <v>69</v>
      </c>
      <c r="C49" s="10" t="s">
        <v>25</v>
      </c>
      <c r="D49" s="18">
        <v>44.45</v>
      </c>
      <c r="E49" s="10">
        <v>3238</v>
      </c>
      <c r="F49" s="9" t="s">
        <v>26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44.45</v>
      </c>
      <c r="E50" s="23"/>
      <c r="F50" s="25"/>
      <c r="G50" s="26"/>
    </row>
    <row r="51" spans="1:7" x14ac:dyDescent="0.25">
      <c r="A51" s="9" t="s">
        <v>70</v>
      </c>
      <c r="B51" s="14" t="s">
        <v>71</v>
      </c>
      <c r="C51" s="10" t="s">
        <v>12</v>
      </c>
      <c r="D51" s="18">
        <v>161.41</v>
      </c>
      <c r="E51" s="10">
        <v>3234</v>
      </c>
      <c r="F51" s="9" t="s">
        <v>47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161.41</v>
      </c>
      <c r="E52" s="23"/>
      <c r="F52" s="25"/>
      <c r="G52" s="26"/>
    </row>
    <row r="53" spans="1:7" x14ac:dyDescent="0.25">
      <c r="A53" s="9" t="s">
        <v>72</v>
      </c>
      <c r="B53" s="14" t="s">
        <v>73</v>
      </c>
      <c r="C53" s="10" t="s">
        <v>74</v>
      </c>
      <c r="D53" s="18">
        <v>319.2</v>
      </c>
      <c r="E53" s="10">
        <v>3222</v>
      </c>
      <c r="F53" s="9" t="s">
        <v>38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319.2</v>
      </c>
      <c r="E54" s="23"/>
      <c r="F54" s="25"/>
      <c r="G54" s="26"/>
    </row>
    <row r="55" spans="1:7" x14ac:dyDescent="0.25">
      <c r="A55" s="9" t="s">
        <v>75</v>
      </c>
      <c r="B55" s="14" t="s">
        <v>73</v>
      </c>
      <c r="C55" s="10" t="s">
        <v>25</v>
      </c>
      <c r="D55" s="18">
        <v>82.52</v>
      </c>
      <c r="E55" s="10">
        <v>3221</v>
      </c>
      <c r="F55" s="9" t="s">
        <v>19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82.52</v>
      </c>
      <c r="E56" s="23"/>
      <c r="F56" s="25"/>
      <c r="G56" s="26"/>
    </row>
    <row r="57" spans="1:7" x14ac:dyDescent="0.25">
      <c r="A57" s="9"/>
      <c r="B57" s="14"/>
      <c r="C57" s="10"/>
      <c r="D57" s="18">
        <v>38394.54</v>
      </c>
      <c r="E57" s="10">
        <v>3111</v>
      </c>
      <c r="F57" s="9" t="s">
        <v>76</v>
      </c>
      <c r="G57" s="27" t="s">
        <v>14</v>
      </c>
    </row>
    <row r="58" spans="1:7" x14ac:dyDescent="0.25">
      <c r="A58" s="9"/>
      <c r="B58" s="14"/>
      <c r="C58" s="10"/>
      <c r="D58" s="18">
        <v>53980.94</v>
      </c>
      <c r="E58" s="10">
        <v>3111</v>
      </c>
      <c r="F58" s="9" t="s">
        <v>76</v>
      </c>
      <c r="G58" s="28" t="s">
        <v>14</v>
      </c>
    </row>
    <row r="59" spans="1:7" x14ac:dyDescent="0.25">
      <c r="A59" s="9"/>
      <c r="B59" s="14"/>
      <c r="C59" s="10"/>
      <c r="D59" s="18">
        <v>8906.8799999999992</v>
      </c>
      <c r="E59" s="10">
        <v>3132</v>
      </c>
      <c r="F59" s="9" t="s">
        <v>77</v>
      </c>
      <c r="G59" s="28" t="s">
        <v>14</v>
      </c>
    </row>
    <row r="60" spans="1:7" x14ac:dyDescent="0.25">
      <c r="A60" s="9"/>
      <c r="B60" s="14"/>
      <c r="C60" s="10"/>
      <c r="D60" s="18">
        <v>4814.12</v>
      </c>
      <c r="E60" s="10">
        <v>3141</v>
      </c>
      <c r="F60" s="9" t="s">
        <v>78</v>
      </c>
      <c r="G60" s="28" t="s">
        <v>14</v>
      </c>
    </row>
    <row r="61" spans="1:7" x14ac:dyDescent="0.25">
      <c r="A61" s="9"/>
      <c r="B61" s="14"/>
      <c r="C61" s="10"/>
      <c r="D61" s="18">
        <v>10772.28</v>
      </c>
      <c r="E61" s="10">
        <v>3151</v>
      </c>
      <c r="F61" s="9" t="s">
        <v>78</v>
      </c>
      <c r="G61" s="28" t="s">
        <v>14</v>
      </c>
    </row>
    <row r="62" spans="1:7" x14ac:dyDescent="0.25">
      <c r="A62" s="9"/>
      <c r="B62" s="14"/>
      <c r="C62" s="10"/>
      <c r="D62" s="18">
        <v>8906.8799999999992</v>
      </c>
      <c r="E62" s="10">
        <v>3162</v>
      </c>
      <c r="F62" s="9" t="s">
        <v>78</v>
      </c>
      <c r="G62" s="28" t="s">
        <v>14</v>
      </c>
    </row>
    <row r="63" spans="1:7" x14ac:dyDescent="0.25">
      <c r="A63" s="9"/>
      <c r="B63" s="14"/>
      <c r="C63" s="10"/>
      <c r="D63" s="18">
        <v>4760.6000000000004</v>
      </c>
      <c r="E63" s="10">
        <v>3212</v>
      </c>
      <c r="F63" s="9" t="s">
        <v>79</v>
      </c>
      <c r="G63" s="28" t="s">
        <v>14</v>
      </c>
    </row>
    <row r="64" spans="1:7" x14ac:dyDescent="0.25">
      <c r="A64" s="9"/>
      <c r="B64" s="14"/>
      <c r="C64" s="10"/>
      <c r="D64" s="18">
        <v>344.71</v>
      </c>
      <c r="E64" s="10">
        <v>3222</v>
      </c>
      <c r="F64" s="9" t="s">
        <v>38</v>
      </c>
      <c r="G64" s="28" t="s">
        <v>14</v>
      </c>
    </row>
    <row r="65" spans="1:7" x14ac:dyDescent="0.25">
      <c r="A65" s="9"/>
      <c r="B65" s="14"/>
      <c r="C65" s="10"/>
      <c r="D65" s="18">
        <v>156.34</v>
      </c>
      <c r="E65" s="10">
        <v>3237</v>
      </c>
      <c r="F65" s="9" t="s">
        <v>80</v>
      </c>
      <c r="G65" s="28" t="s">
        <v>14</v>
      </c>
    </row>
    <row r="66" spans="1:7" x14ac:dyDescent="0.25">
      <c r="A66" s="9"/>
      <c r="B66" s="14"/>
      <c r="C66" s="10"/>
      <c r="D66" s="18">
        <v>46.15</v>
      </c>
      <c r="E66" s="10">
        <v>3431</v>
      </c>
      <c r="F66" s="9" t="s">
        <v>81</v>
      </c>
      <c r="G66" s="28" t="s">
        <v>14</v>
      </c>
    </row>
    <row r="67" spans="1:7" x14ac:dyDescent="0.25">
      <c r="A67" s="9"/>
      <c r="B67" s="14"/>
      <c r="C67" s="10"/>
      <c r="D67" s="18">
        <v>212.14</v>
      </c>
      <c r="E67" s="10">
        <v>3722</v>
      </c>
      <c r="F67" s="9" t="s">
        <v>30</v>
      </c>
      <c r="G67" s="28" t="s">
        <v>14</v>
      </c>
    </row>
    <row r="68" spans="1:7" x14ac:dyDescent="0.25">
      <c r="A68" s="9"/>
      <c r="B68" s="14"/>
      <c r="C68" s="10"/>
      <c r="D68" s="18">
        <v>2159.91</v>
      </c>
      <c r="E68" s="10">
        <v>3954</v>
      </c>
      <c r="F68" s="9" t="s">
        <v>78</v>
      </c>
      <c r="G68" s="28" t="s">
        <v>14</v>
      </c>
    </row>
    <row r="69" spans="1:7" ht="21" customHeight="1" thickBot="1" x14ac:dyDescent="0.3">
      <c r="A69" s="21" t="s">
        <v>15</v>
      </c>
      <c r="B69" s="22"/>
      <c r="C69" s="23"/>
      <c r="D69" s="24">
        <f>SUM(D57:D68)</f>
        <v>133455.49000000005</v>
      </c>
      <c r="E69" s="23"/>
      <c r="F69" s="25"/>
      <c r="G69" s="26"/>
    </row>
    <row r="70" spans="1:7" ht="15.75" thickBot="1" x14ac:dyDescent="0.3">
      <c r="A70" s="29" t="s">
        <v>82</v>
      </c>
      <c r="B70" s="30"/>
      <c r="C70" s="31"/>
      <c r="D70" s="32">
        <f>SUM(D8,D10,D12,D14,D16,D18,D20,D22,D24,D26,D28,D30,D32,D34,D37,D39,D42,D44,D46,D48,D50,D52,D54,D56,D69)</f>
        <v>138216.50000000006</v>
      </c>
      <c r="E70" s="31"/>
      <c r="F70" s="33"/>
      <c r="G70" s="34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2025-02-12T09:43:27Z</dcterms:modified>
</cp:coreProperties>
</file>