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pokupsko\Desktop\OŠ Pokupsko\2025\Javna objava o trošenju sredstava\05-25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4" i="1"/>
  <c r="D60" i="1"/>
  <c r="D57" i="1"/>
  <c r="D55" i="1"/>
  <c r="D53" i="1"/>
  <c r="D51" i="1"/>
  <c r="D49" i="1"/>
  <c r="D47" i="1"/>
  <c r="D44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<sst xmlns="http://schemas.openxmlformats.org/spreadsheetml/2006/main" count="195" uniqueCount="91">
  <si>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</si>
  <si>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</si>
  <si>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</si>
  <si>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</si>
  <si>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</si>
  <si>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</si>
  <si>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</si>
  <si>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</si>
  <si>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</si>
  <si>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01.05.2025 Do 31.05.2025</t>
  </si>
  <si>
    <t>Pokupčanka d.o.o. - benzinska postaja pokupsko</t>
  </si>
  <si>
    <t>99161238553</t>
  </si>
  <si>
    <t>Velika Gorica</t>
  </si>
  <si>
    <t>ENERGIJA</t>
  </si>
  <si>
    <t>OSNOVNA ŠKOLA POKUPSKO</t>
  </si>
  <si>
    <t>Ukupno:</t>
  </si>
  <si>
    <t>Autoturist Samobor d.o.o.</t>
  </si>
  <si>
    <t>95485292543</t>
  </si>
  <si>
    <t>Samobor</t>
  </si>
  <si>
    <t>USLUGE TELEFONA, POŠTE I PRIJEVOZA</t>
  </si>
  <si>
    <t>OSTALI NESPOMENUTI RASHODI POSLOVANJA</t>
  </si>
  <si>
    <t>HP-Hrvatska Pošta d.d.</t>
  </si>
  <si>
    <t>87311810356</t>
  </si>
  <si>
    <t>FINA</t>
  </si>
  <si>
    <t>85821130368</t>
  </si>
  <si>
    <t>Zagreb</t>
  </si>
  <si>
    <t>RAČUNALNE USLUGE</t>
  </si>
  <si>
    <t>Brana d.o.o.</t>
  </si>
  <si>
    <t>84154988927</t>
  </si>
  <si>
    <t>Virovitica</t>
  </si>
  <si>
    <t>Naknade građanima i kućanstvima u novcu</t>
  </si>
  <si>
    <t>Hrvatski Telekom</t>
  </si>
  <si>
    <t>81793146560</t>
  </si>
  <si>
    <t>Znanje d.o.o.</t>
  </si>
  <si>
    <t>80627693538</t>
  </si>
  <si>
    <t>UREDSKI MATERIJAL I OSTALI MATERIJALNI RASHODI</t>
  </si>
  <si>
    <t>Zagrebačke pekare Klara d.d.</t>
  </si>
  <si>
    <t>76842508189</t>
  </si>
  <si>
    <t>MATERIJAL I SIROVINE</t>
  </si>
  <si>
    <t>Optimus Lab d.o.o.</t>
  </si>
  <si>
    <t>71981294715</t>
  </si>
  <si>
    <t>Čakovec</t>
  </si>
  <si>
    <t>HEP Opskrba</t>
  </si>
  <si>
    <t>63073332379</t>
  </si>
  <si>
    <t>ZAGREB</t>
  </si>
  <si>
    <t>VG Vodoopskrba</t>
  </si>
  <si>
    <t>62462242629</t>
  </si>
  <si>
    <t>KOMUNALNE USLUGE</t>
  </si>
  <si>
    <t>ALCA Zagreb d.o.o.</t>
  </si>
  <si>
    <t>58353015102</t>
  </si>
  <si>
    <t>DRVO POKUPLJE d.o.o.</t>
  </si>
  <si>
    <t>50380749665</t>
  </si>
  <si>
    <t>MATERIJAL I DIJELOVI ZA TEKUĆE I INVESTICIJSKO ODRŽAVANJE</t>
  </si>
  <si>
    <t>Promoprint d.o.o.</t>
  </si>
  <si>
    <t>40246502555</t>
  </si>
  <si>
    <t>PLAVA PTICA d.o.o.</t>
  </si>
  <si>
    <t>39521531180</t>
  </si>
  <si>
    <t>USLUGE TEKUĆEG I INVESTICIJSKOG ODRŽAVANJA</t>
  </si>
  <si>
    <t>Školska knjiga d.d.</t>
  </si>
  <si>
    <t>38967655335</t>
  </si>
  <si>
    <t>POINT PROMET</t>
  </si>
  <si>
    <t>36583397117</t>
  </si>
  <si>
    <t>PLIN, vl. Robert i Stjepan Crneković</t>
  </si>
  <si>
    <t>35678403855</t>
  </si>
  <si>
    <t>DUKAT mliječna industrija d.d.</t>
  </si>
  <si>
    <t>25457712630</t>
  </si>
  <si>
    <t>VG Čistoča</t>
  </si>
  <si>
    <t>23915011506</t>
  </si>
  <si>
    <t>NewMip d.o.o.</t>
  </si>
  <si>
    <t>22916544397</t>
  </si>
  <si>
    <t>Sisak</t>
  </si>
  <si>
    <t>REPREZENTACIJA</t>
  </si>
  <si>
    <t>VIV@INFO</t>
  </si>
  <si>
    <t>22361751585</t>
  </si>
  <si>
    <t>KOMUNALNO GOSPODARSTVO POKUPSKO</t>
  </si>
  <si>
    <t>19836851576</t>
  </si>
  <si>
    <t>POKUPSKO</t>
  </si>
  <si>
    <t>Gradsko stambeno gospodarstvo</t>
  </si>
  <si>
    <t>15860024937</t>
  </si>
  <si>
    <t>Ugostiteljski obrt Grof</t>
  </si>
  <si>
    <t>-</t>
  </si>
  <si>
    <t>Kravarsko</t>
  </si>
  <si>
    <t>PLAĆE ZA REDOVAN RAD</t>
  </si>
  <si>
    <t>OSTALI RASHODI ZA ZAPOSLENE</t>
  </si>
  <si>
    <t>Nema Konta Na Odabranoj Razini</t>
  </si>
  <si>
    <t>DOPRINOSI ZA ZDRAVSTVENO OSIGURANJE</t>
  </si>
  <si>
    <t>NAKNADE ZA PRIJEVOZ, ZA RAD NA TERENU I ODVOJENI ŽIVOT</t>
  </si>
  <si>
    <t>NAKNADE ZA RAD PREDSTAVNIČKIH I IZVRŠNIH TIJELA I SLIČNO</t>
  </si>
  <si>
    <t>NAKNADE I PRISTOJBE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</si>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</sst>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47.26</v>
      </c>
      <c r="E7" s="10">
        <v>3223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47.26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875</v>
      </c>
      <c r="E9" s="10">
        <v>3231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300</v>
      </c>
      <c r="E10" s="10">
        <v>3299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1175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12</v>
      </c>
      <c r="D12" s="18">
        <v>5.04</v>
      </c>
      <c r="E12" s="10">
        <v>3231</v>
      </c>
      <c r="F12" s="9" t="s">
        <v>19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5.04</v>
      </c>
      <c r="E13" s="23"/>
      <c r="F13" s="25"/>
      <c r="G13" s="26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1.66</v>
      </c>
      <c r="E14" s="10">
        <v>3238</v>
      </c>
      <c r="F14" s="9" t="s">
        <v>26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1.66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122.7</v>
      </c>
      <c r="E16" s="10">
        <v>3722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122.7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25</v>
      </c>
      <c r="D18" s="18">
        <v>73.52</v>
      </c>
      <c r="E18" s="10">
        <v>3231</v>
      </c>
      <c r="F18" s="9" t="s">
        <v>19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73.52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25</v>
      </c>
      <c r="D20" s="18">
        <v>15.57</v>
      </c>
      <c r="E20" s="10">
        <v>3221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15.57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25</v>
      </c>
      <c r="D22" s="18">
        <v>1209.3399999999999</v>
      </c>
      <c r="E22" s="10">
        <v>3222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1209.3399999999999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111.25</v>
      </c>
      <c r="E24" s="10">
        <v>3238</v>
      </c>
      <c r="F24" s="9" t="s">
        <v>26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111.25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1033.53</v>
      </c>
      <c r="E26" s="10">
        <v>3223</v>
      </c>
      <c r="F26" s="9" t="s">
        <v>13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1033.53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12</v>
      </c>
      <c r="D28" s="18">
        <v>267.74</v>
      </c>
      <c r="E28" s="10">
        <v>3234</v>
      </c>
      <c r="F28" s="9" t="s">
        <v>47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267.74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25</v>
      </c>
      <c r="D30" s="18">
        <v>46.75</v>
      </c>
      <c r="E30" s="10">
        <v>3221</v>
      </c>
      <c r="F30" s="9" t="s">
        <v>35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46.75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12</v>
      </c>
      <c r="D32" s="18">
        <v>221.2</v>
      </c>
      <c r="E32" s="10">
        <v>3224</v>
      </c>
      <c r="F32" s="9" t="s">
        <v>52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221.2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25</v>
      </c>
      <c r="D34" s="18">
        <v>40.5</v>
      </c>
      <c r="E34" s="10">
        <v>3221</v>
      </c>
      <c r="F34" s="9" t="s">
        <v>35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40.5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25</v>
      </c>
      <c r="D36" s="18">
        <v>610</v>
      </c>
      <c r="E36" s="10">
        <v>3232</v>
      </c>
      <c r="F36" s="9" t="s">
        <v>57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610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25</v>
      </c>
      <c r="D38" s="18">
        <v>70.099999999999994</v>
      </c>
      <c r="E38" s="10">
        <v>3221</v>
      </c>
      <c r="F38" s="9" t="s">
        <v>35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70.099999999999994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12</v>
      </c>
      <c r="D40" s="18">
        <v>104.9</v>
      </c>
      <c r="E40" s="10">
        <v>3299</v>
      </c>
      <c r="F40" s="9" t="s">
        <v>20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104.9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25</v>
      </c>
      <c r="D42" s="18">
        <v>9.6</v>
      </c>
      <c r="E42" s="10">
        <v>3224</v>
      </c>
      <c r="F42" s="9" t="s">
        <v>52</v>
      </c>
      <c r="G42" s="27" t="s">
        <v>14</v>
      </c>
    </row>
    <row r="43" spans="1:7" x14ac:dyDescent="0.25">
      <c r="A43" s="9"/>
      <c r="B43" s="14"/>
      <c r="C43" s="10"/>
      <c r="D43" s="18">
        <v>45.8</v>
      </c>
      <c r="E43" s="10">
        <v>3299</v>
      </c>
      <c r="F43" s="9" t="s">
        <v>20</v>
      </c>
      <c r="G43" s="28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SUM(D42:D43)</f>
        <v>55.4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25</v>
      </c>
      <c r="D45" s="18">
        <v>90.31</v>
      </c>
      <c r="E45" s="10">
        <v>3222</v>
      </c>
      <c r="F45" s="9" t="s">
        <v>38</v>
      </c>
      <c r="G45" s="27" t="s">
        <v>14</v>
      </c>
    </row>
    <row r="46" spans="1:7" x14ac:dyDescent="0.25">
      <c r="A46" s="9"/>
      <c r="B46" s="14"/>
      <c r="C46" s="10"/>
      <c r="D46" s="18">
        <v>74.260000000000005</v>
      </c>
      <c r="E46" s="10">
        <v>3722</v>
      </c>
      <c r="F46" s="9" t="s">
        <v>30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SUM(D45:D46)</f>
        <v>164.57</v>
      </c>
      <c r="E47" s="23"/>
      <c r="F47" s="25"/>
      <c r="G47" s="26"/>
    </row>
    <row r="48" spans="1:7" x14ac:dyDescent="0.25">
      <c r="A48" s="9" t="s">
        <v>66</v>
      </c>
      <c r="B48" s="14" t="s">
        <v>67</v>
      </c>
      <c r="C48" s="10" t="s">
        <v>12</v>
      </c>
      <c r="D48" s="18">
        <v>159.75</v>
      </c>
      <c r="E48" s="10">
        <v>3234</v>
      </c>
      <c r="F48" s="9" t="s">
        <v>47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159.75</v>
      </c>
      <c r="E49" s="23"/>
      <c r="F49" s="25"/>
      <c r="G49" s="26"/>
    </row>
    <row r="50" spans="1:7" x14ac:dyDescent="0.25">
      <c r="A50" s="9" t="s">
        <v>68</v>
      </c>
      <c r="B50" s="14" t="s">
        <v>69</v>
      </c>
      <c r="C50" s="10" t="s">
        <v>70</v>
      </c>
      <c r="D50" s="18">
        <v>38.26</v>
      </c>
      <c r="E50" s="10">
        <v>3293</v>
      </c>
      <c r="F50" s="9" t="s">
        <v>71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38.26</v>
      </c>
      <c r="E51" s="23"/>
      <c r="F51" s="25"/>
      <c r="G51" s="26"/>
    </row>
    <row r="52" spans="1:7" x14ac:dyDescent="0.25">
      <c r="A52" s="9" t="s">
        <v>72</v>
      </c>
      <c r="B52" s="14" t="s">
        <v>73</v>
      </c>
      <c r="C52" s="10" t="s">
        <v>25</v>
      </c>
      <c r="D52" s="18">
        <v>44.45</v>
      </c>
      <c r="E52" s="10">
        <v>3238</v>
      </c>
      <c r="F52" s="9" t="s">
        <v>26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44.45</v>
      </c>
      <c r="E53" s="23"/>
      <c r="F53" s="25"/>
      <c r="G53" s="26"/>
    </row>
    <row r="54" spans="1:7" x14ac:dyDescent="0.25">
      <c r="A54" s="9" t="s">
        <v>74</v>
      </c>
      <c r="B54" s="14" t="s">
        <v>75</v>
      </c>
      <c r="C54" s="10" t="s">
        <v>76</v>
      </c>
      <c r="D54" s="18">
        <v>536.67999999999995</v>
      </c>
      <c r="E54" s="10">
        <v>3223</v>
      </c>
      <c r="F54" s="9" t="s">
        <v>13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536.67999999999995</v>
      </c>
      <c r="E55" s="23"/>
      <c r="F55" s="25"/>
      <c r="G55" s="26"/>
    </row>
    <row r="56" spans="1:7" x14ac:dyDescent="0.25">
      <c r="A56" s="9" t="s">
        <v>77</v>
      </c>
      <c r="B56" s="14" t="s">
        <v>78</v>
      </c>
      <c r="C56" s="10" t="s">
        <v>12</v>
      </c>
      <c r="D56" s="18">
        <v>161.41</v>
      </c>
      <c r="E56" s="10">
        <v>3234</v>
      </c>
      <c r="F56" s="9" t="s">
        <v>47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161.41</v>
      </c>
      <c r="E57" s="23"/>
      <c r="F57" s="25"/>
      <c r="G57" s="26"/>
    </row>
    <row r="58" spans="1:7" x14ac:dyDescent="0.25">
      <c r="A58" s="9" t="s">
        <v>79</v>
      </c>
      <c r="B58" s="14" t="s">
        <v>80</v>
      </c>
      <c r="C58" s="10" t="s">
        <v>81</v>
      </c>
      <c r="D58" s="18">
        <v>319.2</v>
      </c>
      <c r="E58" s="10">
        <v>3222</v>
      </c>
      <c r="F58" s="9" t="s">
        <v>38</v>
      </c>
      <c r="G58" s="27" t="s">
        <v>14</v>
      </c>
    </row>
    <row r="59" spans="1:7" x14ac:dyDescent="0.25">
      <c r="A59" s="9"/>
      <c r="B59" s="14"/>
      <c r="C59" s="10"/>
      <c r="D59" s="18">
        <v>1320</v>
      </c>
      <c r="E59" s="10">
        <v>3299</v>
      </c>
      <c r="F59" s="9" t="s">
        <v>20</v>
      </c>
      <c r="G59" s="28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SUM(D58:D59)</f>
        <v>1639.2</v>
      </c>
      <c r="E60" s="23"/>
      <c r="F60" s="25"/>
      <c r="G60" s="26"/>
    </row>
    <row r="61" spans="1:7" x14ac:dyDescent="0.25">
      <c r="A61" s="9"/>
      <c r="B61" s="14"/>
      <c r="C61" s="10"/>
      <c r="D61" s="18">
        <v>38892.06</v>
      </c>
      <c r="E61" s="10">
        <v>3111</v>
      </c>
      <c r="F61" s="9" t="s">
        <v>82</v>
      </c>
      <c r="G61" s="27" t="s">
        <v>14</v>
      </c>
    </row>
    <row r="62" spans="1:7" x14ac:dyDescent="0.25">
      <c r="A62" s="9"/>
      <c r="B62" s="14"/>
      <c r="C62" s="10"/>
      <c r="D62" s="18">
        <v>54482.04</v>
      </c>
      <c r="E62" s="10">
        <v>3111</v>
      </c>
      <c r="F62" s="9" t="s">
        <v>82</v>
      </c>
      <c r="G62" s="28" t="s">
        <v>14</v>
      </c>
    </row>
    <row r="63" spans="1:7" x14ac:dyDescent="0.25">
      <c r="A63" s="9"/>
      <c r="B63" s="14"/>
      <c r="C63" s="10"/>
      <c r="D63" s="18">
        <v>5036.33</v>
      </c>
      <c r="E63" s="10">
        <v>3121</v>
      </c>
      <c r="F63" s="9" t="s">
        <v>83</v>
      </c>
      <c r="G63" s="28" t="s">
        <v>14</v>
      </c>
    </row>
    <row r="64" spans="1:7" x14ac:dyDescent="0.25">
      <c r="A64" s="9"/>
      <c r="B64" s="14"/>
      <c r="C64" s="10"/>
      <c r="D64" s="18">
        <v>154.1</v>
      </c>
      <c r="E64" s="10">
        <v>3122</v>
      </c>
      <c r="F64" s="9" t="s">
        <v>84</v>
      </c>
      <c r="G64" s="28" t="s">
        <v>14</v>
      </c>
    </row>
    <row r="65" spans="1:7" x14ac:dyDescent="0.25">
      <c r="A65" s="9"/>
      <c r="B65" s="14"/>
      <c r="C65" s="10"/>
      <c r="D65" s="18">
        <v>8989.52</v>
      </c>
      <c r="E65" s="10">
        <v>3132</v>
      </c>
      <c r="F65" s="9" t="s">
        <v>85</v>
      </c>
      <c r="G65" s="28" t="s">
        <v>14</v>
      </c>
    </row>
    <row r="66" spans="1:7" x14ac:dyDescent="0.25">
      <c r="A66" s="9"/>
      <c r="B66" s="14"/>
      <c r="C66" s="10"/>
      <c r="D66" s="18">
        <v>4805.17</v>
      </c>
      <c r="E66" s="10">
        <v>3141</v>
      </c>
      <c r="F66" s="9" t="s">
        <v>84</v>
      </c>
      <c r="G66" s="28" t="s">
        <v>14</v>
      </c>
    </row>
    <row r="67" spans="1:7" x14ac:dyDescent="0.25">
      <c r="A67" s="9"/>
      <c r="B67" s="14"/>
      <c r="C67" s="10"/>
      <c r="D67" s="18">
        <v>10881.63</v>
      </c>
      <c r="E67" s="10">
        <v>3151</v>
      </c>
      <c r="F67" s="9" t="s">
        <v>84</v>
      </c>
      <c r="G67" s="28" t="s">
        <v>14</v>
      </c>
    </row>
    <row r="68" spans="1:7" x14ac:dyDescent="0.25">
      <c r="A68" s="9"/>
      <c r="B68" s="14"/>
      <c r="C68" s="10"/>
      <c r="D68" s="18">
        <v>9005.51</v>
      </c>
      <c r="E68" s="10">
        <v>3161</v>
      </c>
      <c r="F68" s="9" t="s">
        <v>84</v>
      </c>
      <c r="G68" s="28" t="s">
        <v>14</v>
      </c>
    </row>
    <row r="69" spans="1:7" x14ac:dyDescent="0.25">
      <c r="A69" s="9"/>
      <c r="B69" s="14"/>
      <c r="C69" s="10"/>
      <c r="D69" s="18">
        <v>4369.3</v>
      </c>
      <c r="E69" s="10">
        <v>3212</v>
      </c>
      <c r="F69" s="9" t="s">
        <v>86</v>
      </c>
      <c r="G69" s="28" t="s">
        <v>14</v>
      </c>
    </row>
    <row r="70" spans="1:7" x14ac:dyDescent="0.25">
      <c r="A70" s="9"/>
      <c r="B70" s="14"/>
      <c r="C70" s="10"/>
      <c r="D70" s="18">
        <v>559.07000000000005</v>
      </c>
      <c r="E70" s="10">
        <v>3291</v>
      </c>
      <c r="F70" s="9" t="s">
        <v>87</v>
      </c>
      <c r="G70" s="28" t="s">
        <v>14</v>
      </c>
    </row>
    <row r="71" spans="1:7" x14ac:dyDescent="0.25">
      <c r="A71" s="9"/>
      <c r="B71" s="14"/>
      <c r="C71" s="10"/>
      <c r="D71" s="18">
        <v>194</v>
      </c>
      <c r="E71" s="10">
        <v>3295</v>
      </c>
      <c r="F71" s="9" t="s">
        <v>88</v>
      </c>
      <c r="G71" s="28" t="s">
        <v>14</v>
      </c>
    </row>
    <row r="72" spans="1:7" x14ac:dyDescent="0.25">
      <c r="A72" s="9"/>
      <c r="B72" s="14"/>
      <c r="C72" s="10"/>
      <c r="D72" s="18">
        <v>46.41</v>
      </c>
      <c r="E72" s="10">
        <v>3431</v>
      </c>
      <c r="F72" s="9" t="s">
        <v>89</v>
      </c>
      <c r="G72" s="28" t="s">
        <v>14</v>
      </c>
    </row>
    <row r="73" spans="1:7" x14ac:dyDescent="0.25">
      <c r="A73" s="9"/>
      <c r="B73" s="14"/>
      <c r="C73" s="10"/>
      <c r="D73" s="18">
        <v>1740.91</v>
      </c>
      <c r="E73" s="10">
        <v>3691</v>
      </c>
      <c r="F73" s="9"/>
      <c r="G73" s="28" t="s">
        <v>14</v>
      </c>
    </row>
    <row r="74" spans="1:7" ht="21" customHeight="1" thickBot="1" x14ac:dyDescent="0.3">
      <c r="A74" s="21" t="s">
        <v>15</v>
      </c>
      <c r="B74" s="22"/>
      <c r="C74" s="23"/>
      <c r="D74" s="24">
        <f>SUM(D61:D73)</f>
        <v>139156.05000000002</v>
      </c>
      <c r="E74" s="23"/>
      <c r="F74" s="25"/>
      <c r="G74" s="26"/>
    </row>
    <row r="75" spans="1:7" ht="15.75" thickBot="1" x14ac:dyDescent="0.3">
      <c r="A75" s="29" t="s">
        <v>90</v>
      </c>
      <c r="B75" s="30"/>
      <c r="C75" s="31"/>
      <c r="D75" s="32">
        <f>SUM(D8,D11,D13,D15,D17,D19,D21,D23,D25,D27,D29,D31,D33,D35,D37,D39,D41,D44,D47,D49,D51,D53,D55,D57,D60,D74)</f>
        <v>147111.83000000002</v>
      </c>
      <c r="E75" s="31"/>
      <c r="F75" s="33"/>
      <c r="G75" s="34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ospokupsko</cp:lastModifiedBy>
  <dcterms:created xsi:type="dcterms:W3CDTF">2024-03-05T11:42:46Z</dcterms:created>
  <dcterms:modified xsi:type="dcterms:W3CDTF">2025-06-17T09:52:22Z</dcterms:modified>
</cp:coreProperties>
</file>