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pokupsko\Desktop\OŠ Pokupsko\2025\Javna objava o trošenju sredstava\06-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9" i="1" l="1"/>
  <c r="D98" i="1"/>
  <c r="D80" i="1"/>
  <c r="D78" i="1"/>
  <c r="D76" i="1"/>
  <c r="D74" i="1"/>
  <c r="D72" i="1"/>
  <c r="D69" i="1"/>
  <c r="D67" i="1"/>
  <c r="D65" i="1"/>
  <c r="D63" i="1"/>
  <c r="D61" i="1"/>
  <c r="D59" i="1"/>
  <c r="D55" i="1"/>
  <c r="D53" i="1"/>
  <c r="D51" i="1"/>
  <c r="D48" i="1"/>
  <c r="D46" i="1"/>
  <c r="D44" i="1"/>
  <c r="D42" i="1"/>
  <c r="D40" i="1"/>
  <c r="D38" i="1"/>
  <c r="D36" i="1"/>
  <c r="D33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<sst xmlns="http://schemas.openxmlformats.org/spreadsheetml/2006/main" count="262" uniqueCount="115">
  <si>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</si>
  <si>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</si>
  <si>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</si>
  <si>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</si>
  <si>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</si>
  <si>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</si>
  <si>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</si>
  <si>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</si>
  <si>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POKUPSKO_x000D_
DR. FRANJE TUĐMANA 49_x000D_
POKUPSKO_x000D_
Tel: +385(1)6266136   Fax: +385(1)6266136_x000D_
OIB: 43364262870_x000D_
Mail: valentino.sremic1@skole.hr_x000D_
IBAN: HR1723600001101365127</t>
  </si>
  <si>
    <t>Isplata Sredstava Za Razdoblje: 01.06.2025 Do 30.06.2025</t>
  </si>
  <si>
    <t>Pokupčanka d.o.o. - benzinska postaja pokupsko</t>
  </si>
  <si>
    <t>99161238553</t>
  </si>
  <si>
    <t>Velika Gorica</t>
  </si>
  <si>
    <t>ENERGIJA</t>
  </si>
  <si>
    <t>OSNOVNA ŠKOLA POKUPSKO</t>
  </si>
  <si>
    <t>Ukupno:</t>
  </si>
  <si>
    <t>Hoću knjigu d.o.o.</t>
  </si>
  <si>
    <t>97838993800</t>
  </si>
  <si>
    <t>Zagreb</t>
  </si>
  <si>
    <t>UREDSKI MATERIJAL I OSTALI MATERIJALNI RASHODI</t>
  </si>
  <si>
    <t>Autoturist Samobor d.o.o.</t>
  </si>
  <si>
    <t>95485292543</t>
  </si>
  <si>
    <t>Samobor</t>
  </si>
  <si>
    <t>USLUGE TELEFONA, POŠTE I PRIJEVOZA</t>
  </si>
  <si>
    <t>KNJIŽNICE GRADA ZAGREBA</t>
  </si>
  <si>
    <t>93571946376</t>
  </si>
  <si>
    <t>RAČUNALNE USLUGE</t>
  </si>
  <si>
    <t>Servisi Meštrović d.o.o.</t>
  </si>
  <si>
    <t>89811734535</t>
  </si>
  <si>
    <t>Valika Gorica</t>
  </si>
  <si>
    <t>USLUGE TEKUĆEG I INVESTICIJSKOG ODRŽAVANJA</t>
  </si>
  <si>
    <t>HP-Hrvatska Pošta d.d.</t>
  </si>
  <si>
    <t>87311810356</t>
  </si>
  <si>
    <t>FINA</t>
  </si>
  <si>
    <t>85821130368</t>
  </si>
  <si>
    <t>Muller trgovina Zagreb d.o.o.</t>
  </si>
  <si>
    <t>84698789700</t>
  </si>
  <si>
    <t>Brana d.o.o.</t>
  </si>
  <si>
    <t>84154988927</t>
  </si>
  <si>
    <t>Virovitica</t>
  </si>
  <si>
    <t>Naknade građanima i kućanstvima u novcu</t>
  </si>
  <si>
    <t>Dream Point d.o.o.</t>
  </si>
  <si>
    <t>84098788294</t>
  </si>
  <si>
    <t>Hrvatski Telekom</t>
  </si>
  <si>
    <t>81793146560</t>
  </si>
  <si>
    <t>Zagrebačke pekare Klara d.d.</t>
  </si>
  <si>
    <t>76842508189</t>
  </si>
  <si>
    <t>MATERIJAL I SIROVINE</t>
  </si>
  <si>
    <t>Optimus Lab d.o.o.</t>
  </si>
  <si>
    <t>71981294715</t>
  </si>
  <si>
    <t>Čakovec</t>
  </si>
  <si>
    <t>NARODNE NOVINE d.d</t>
  </si>
  <si>
    <t>64546066176</t>
  </si>
  <si>
    <t>OSTALI NESPOMENUTI RASHODI POSLOVANJA</t>
  </si>
  <si>
    <t>HEP Opskrba</t>
  </si>
  <si>
    <t>63073332379</t>
  </si>
  <si>
    <t>ZAGREB</t>
  </si>
  <si>
    <t>VG Vodoopskrba</t>
  </si>
  <si>
    <t>62462242629</t>
  </si>
  <si>
    <t>KOMUNALNE USLUGE</t>
  </si>
  <si>
    <t>CIJANIZACIJA d.o.o.</t>
  </si>
  <si>
    <t>59646425366</t>
  </si>
  <si>
    <t>Pupoljak vl. Anamarija Dumbović</t>
  </si>
  <si>
    <t>56385302510</t>
  </si>
  <si>
    <t>Kravarsko</t>
  </si>
  <si>
    <t>Martinec usluge d.o.o.</t>
  </si>
  <si>
    <t>49072517234</t>
  </si>
  <si>
    <t>HEP operator distribucijskog sustava d.o.o.</t>
  </si>
  <si>
    <t>46830600751</t>
  </si>
  <si>
    <t>Metro cash &amp; carry d.o.o.</t>
  </si>
  <si>
    <t>38016445738</t>
  </si>
  <si>
    <t>PLIN, vl. Robert i Stjepan Crneković</t>
  </si>
  <si>
    <t>35678403855</t>
  </si>
  <si>
    <t>DUKAT mliječna industrija d.d.</t>
  </si>
  <si>
    <t>25457712630</t>
  </si>
  <si>
    <t>POKUPČANKA trgovina i usluge</t>
  </si>
  <si>
    <t>25142236924</t>
  </si>
  <si>
    <t>Pokupsko</t>
  </si>
  <si>
    <t>REPREZENTACIJA</t>
  </si>
  <si>
    <t>Prati me d.o.o.</t>
  </si>
  <si>
    <t>25041319668</t>
  </si>
  <si>
    <t>VG Čistoča</t>
  </si>
  <si>
    <t>23915011506</t>
  </si>
  <si>
    <t>VIV@INFO</t>
  </si>
  <si>
    <t>22361751585</t>
  </si>
  <si>
    <t>Zavod za javno zdrastvo Zagrebačke županije</t>
  </si>
  <si>
    <t>20717593431</t>
  </si>
  <si>
    <t>Zaprešić</t>
  </si>
  <si>
    <t>ZDRAVSTVENE I VETERINARSKE USLUGE</t>
  </si>
  <si>
    <t>Gradsko stambeno gospodarstvo</t>
  </si>
  <si>
    <t>15860024937</t>
  </si>
  <si>
    <t>MPS Hotnja d.o.o.</t>
  </si>
  <si>
    <t>09740224174</t>
  </si>
  <si>
    <t>Hotnja</t>
  </si>
  <si>
    <t>Nema Konta Na Odabranoj Razini</t>
  </si>
  <si>
    <t>Ledo plus d.o.o.</t>
  </si>
  <si>
    <t>07179054100</t>
  </si>
  <si>
    <t>BALTAZAR didaktika j.d.o.o.</t>
  </si>
  <si>
    <t>02335591140</t>
  </si>
  <si>
    <t>Sveti Ivan Zelina</t>
  </si>
  <si>
    <t>UREDSKA OPREMA I NAMJEŠTAJ</t>
  </si>
  <si>
    <t>CBC d.o.o.</t>
  </si>
  <si>
    <t>02284592722</t>
  </si>
  <si>
    <t>Ugostiteljski obrt Grof</t>
  </si>
  <si>
    <t>-</t>
  </si>
  <si>
    <t>PLAĆE ZA REDOVAN RAD</t>
  </si>
  <si>
    <t>OSTALI RASHODI ZA ZAPOSLENE</t>
  </si>
  <si>
    <t>DOPRINOSI ZA ZDRAVSTVENO OSIGURANJE</t>
  </si>
  <si>
    <t>SLUŽBENA PUTOVANJA</t>
  </si>
  <si>
    <t>NAKNADE ZA PRIJEVOZ, ZA RAD NA TERENU I ODVOJENI ŽIVOT</t>
  </si>
  <si>
    <t>OSTALE NAKNADE TROŠKOVA ZAPOSLENIMA</t>
  </si>
  <si>
    <t>MATERIJAL I DIJELOVI ZA TEKUĆE I INVESTICIJSKO ODRŽAVANJE</t>
  </si>
  <si>
    <t>NAKNADE I PRISTOJBE</t>
  </si>
  <si>
    <t>BANKARSKE USLUGE I USLUGE PLATNOG PROMETA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</si>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</sst>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31.32</v>
      </c>
      <c r="E7" s="10">
        <v>3223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31.32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52.33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52.33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662.5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662.5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18</v>
      </c>
      <c r="D13" s="18">
        <v>38.909999999999997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38.909999999999997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150</v>
      </c>
      <c r="E15" s="10">
        <v>3232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150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12</v>
      </c>
      <c r="D17" s="18">
        <v>0.55000000000000004</v>
      </c>
      <c r="E17" s="10">
        <v>3221</v>
      </c>
      <c r="F17" s="9" t="s">
        <v>19</v>
      </c>
      <c r="G17" s="27" t="s">
        <v>14</v>
      </c>
    </row>
    <row r="18" spans="1:7" x14ac:dyDescent="0.25">
      <c r="A18" s="9"/>
      <c r="B18" s="14"/>
      <c r="C18" s="10"/>
      <c r="D18" s="18">
        <v>20.69</v>
      </c>
      <c r="E18" s="10">
        <v>3231</v>
      </c>
      <c r="F18" s="9" t="s">
        <v>23</v>
      </c>
      <c r="G18" s="28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SUM(D17:D18)</f>
        <v>21.240000000000002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18</v>
      </c>
      <c r="D20" s="18">
        <v>51.44</v>
      </c>
      <c r="E20" s="10">
        <v>3238</v>
      </c>
      <c r="F20" s="9" t="s">
        <v>26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51.44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18</v>
      </c>
      <c r="D22" s="18">
        <v>85.24</v>
      </c>
      <c r="E22" s="10">
        <v>3221</v>
      </c>
      <c r="F22" s="9" t="s">
        <v>19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85.24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39</v>
      </c>
      <c r="D24" s="18">
        <v>79.8</v>
      </c>
      <c r="E24" s="10">
        <v>3722</v>
      </c>
      <c r="F24" s="9" t="s">
        <v>40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79.8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18</v>
      </c>
      <c r="D26" s="18">
        <v>52.5</v>
      </c>
      <c r="E26" s="10">
        <v>3221</v>
      </c>
      <c r="F26" s="9" t="s">
        <v>19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52.5</v>
      </c>
      <c r="E27" s="23"/>
      <c r="F27" s="25"/>
      <c r="G27" s="26"/>
    </row>
    <row r="28" spans="1:7" x14ac:dyDescent="0.25">
      <c r="A28" s="9" t="s">
        <v>43</v>
      </c>
      <c r="B28" s="14" t="s">
        <v>44</v>
      </c>
      <c r="C28" s="10" t="s">
        <v>18</v>
      </c>
      <c r="D28" s="18">
        <v>126.48</v>
      </c>
      <c r="E28" s="10">
        <v>3231</v>
      </c>
      <c r="F28" s="9" t="s">
        <v>23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126.48</v>
      </c>
      <c r="E29" s="23"/>
      <c r="F29" s="25"/>
      <c r="G29" s="26"/>
    </row>
    <row r="30" spans="1:7" x14ac:dyDescent="0.25">
      <c r="A30" s="9" t="s">
        <v>45</v>
      </c>
      <c r="B30" s="14" t="s">
        <v>46</v>
      </c>
      <c r="C30" s="10" t="s">
        <v>18</v>
      </c>
      <c r="D30" s="18">
        <v>1204.1500000000001</v>
      </c>
      <c r="E30" s="10">
        <v>3222</v>
      </c>
      <c r="F30" s="9" t="s">
        <v>47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1204.1500000000001</v>
      </c>
      <c r="E31" s="23"/>
      <c r="F31" s="25"/>
      <c r="G31" s="26"/>
    </row>
    <row r="32" spans="1:7" x14ac:dyDescent="0.25">
      <c r="A32" s="9" t="s">
        <v>48</v>
      </c>
      <c r="B32" s="14" t="s">
        <v>49</v>
      </c>
      <c r="C32" s="10" t="s">
        <v>50</v>
      </c>
      <c r="D32" s="18">
        <v>111.25</v>
      </c>
      <c r="E32" s="10">
        <v>3238</v>
      </c>
      <c r="F32" s="9" t="s">
        <v>26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111.25</v>
      </c>
      <c r="E33" s="23"/>
      <c r="F33" s="25"/>
      <c r="G33" s="26"/>
    </row>
    <row r="34" spans="1:7" x14ac:dyDescent="0.25">
      <c r="A34" s="9" t="s">
        <v>51</v>
      </c>
      <c r="B34" s="14" t="s">
        <v>52</v>
      </c>
      <c r="C34" s="10" t="s">
        <v>18</v>
      </c>
      <c r="D34" s="18">
        <v>59.38</v>
      </c>
      <c r="E34" s="10">
        <v>3221</v>
      </c>
      <c r="F34" s="9" t="s">
        <v>19</v>
      </c>
      <c r="G34" s="27" t="s">
        <v>14</v>
      </c>
    </row>
    <row r="35" spans="1:7" x14ac:dyDescent="0.25">
      <c r="A35" s="9"/>
      <c r="B35" s="14"/>
      <c r="C35" s="10"/>
      <c r="D35" s="18">
        <v>18.13</v>
      </c>
      <c r="E35" s="10">
        <v>3299</v>
      </c>
      <c r="F35" s="9" t="s">
        <v>53</v>
      </c>
      <c r="G35" s="28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SUM(D34:D35)</f>
        <v>77.510000000000005</v>
      </c>
      <c r="E36" s="23"/>
      <c r="F36" s="25"/>
      <c r="G36" s="26"/>
    </row>
    <row r="37" spans="1:7" x14ac:dyDescent="0.25">
      <c r="A37" s="9" t="s">
        <v>54</v>
      </c>
      <c r="B37" s="14" t="s">
        <v>55</v>
      </c>
      <c r="C37" s="10" t="s">
        <v>56</v>
      </c>
      <c r="D37" s="18">
        <v>752.8</v>
      </c>
      <c r="E37" s="10">
        <v>3223</v>
      </c>
      <c r="F37" s="9" t="s">
        <v>13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752.8</v>
      </c>
      <c r="E38" s="23"/>
      <c r="F38" s="25"/>
      <c r="G38" s="26"/>
    </row>
    <row r="39" spans="1:7" x14ac:dyDescent="0.25">
      <c r="A39" s="9" t="s">
        <v>57</v>
      </c>
      <c r="B39" s="14" t="s">
        <v>58</v>
      </c>
      <c r="C39" s="10" t="s">
        <v>12</v>
      </c>
      <c r="D39" s="18">
        <v>104.27</v>
      </c>
      <c r="E39" s="10">
        <v>3234</v>
      </c>
      <c r="F39" s="9" t="s">
        <v>59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104.27</v>
      </c>
      <c r="E40" s="23"/>
      <c r="F40" s="25"/>
      <c r="G40" s="26"/>
    </row>
    <row r="41" spans="1:7" x14ac:dyDescent="0.25">
      <c r="A41" s="9" t="s">
        <v>60</v>
      </c>
      <c r="B41" s="14" t="s">
        <v>61</v>
      </c>
      <c r="C41" s="10" t="s">
        <v>56</v>
      </c>
      <c r="D41" s="18">
        <v>62.5</v>
      </c>
      <c r="E41" s="10">
        <v>3234</v>
      </c>
      <c r="F41" s="9" t="s">
        <v>59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62.5</v>
      </c>
      <c r="E42" s="23"/>
      <c r="F42" s="25"/>
      <c r="G42" s="26"/>
    </row>
    <row r="43" spans="1:7" x14ac:dyDescent="0.25">
      <c r="A43" s="9" t="s">
        <v>62</v>
      </c>
      <c r="B43" s="14" t="s">
        <v>63</v>
      </c>
      <c r="C43" s="10" t="s">
        <v>64</v>
      </c>
      <c r="D43" s="18">
        <v>50</v>
      </c>
      <c r="E43" s="10">
        <v>3299</v>
      </c>
      <c r="F43" s="9" t="s">
        <v>53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50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12</v>
      </c>
      <c r="D45" s="18">
        <v>32</v>
      </c>
      <c r="E45" s="10">
        <v>3222</v>
      </c>
      <c r="F45" s="9" t="s">
        <v>47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32</v>
      </c>
      <c r="E46" s="23"/>
      <c r="F46" s="25"/>
      <c r="G46" s="26"/>
    </row>
    <row r="47" spans="1:7" x14ac:dyDescent="0.25">
      <c r="A47" s="9" t="s">
        <v>67</v>
      </c>
      <c r="B47" s="14" t="s">
        <v>68</v>
      </c>
      <c r="C47" s="10" t="s">
        <v>18</v>
      </c>
      <c r="D47" s="18">
        <v>13.18</v>
      </c>
      <c r="E47" s="10">
        <v>3232</v>
      </c>
      <c r="F47" s="9" t="s">
        <v>30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13.18</v>
      </c>
      <c r="E48" s="23"/>
      <c r="F48" s="25"/>
      <c r="G48" s="26"/>
    </row>
    <row r="49" spans="1:7" x14ac:dyDescent="0.25">
      <c r="A49" s="9" t="s">
        <v>69</v>
      </c>
      <c r="B49" s="14" t="s">
        <v>70</v>
      </c>
      <c r="C49" s="10" t="s">
        <v>18</v>
      </c>
      <c r="D49" s="18">
        <v>1024.0899999999999</v>
      </c>
      <c r="E49" s="10">
        <v>3221</v>
      </c>
      <c r="F49" s="9" t="s">
        <v>19</v>
      </c>
      <c r="G49" s="27" t="s">
        <v>14</v>
      </c>
    </row>
    <row r="50" spans="1:7" x14ac:dyDescent="0.25">
      <c r="A50" s="9"/>
      <c r="B50" s="14"/>
      <c r="C50" s="10"/>
      <c r="D50" s="18">
        <v>2073.2399999999998</v>
      </c>
      <c r="E50" s="10">
        <v>3222</v>
      </c>
      <c r="F50" s="9" t="s">
        <v>47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3097.33</v>
      </c>
      <c r="E51" s="23"/>
      <c r="F51" s="25"/>
      <c r="G51" s="26"/>
    </row>
    <row r="52" spans="1:7" x14ac:dyDescent="0.25">
      <c r="A52" s="9" t="s">
        <v>71</v>
      </c>
      <c r="B52" s="14" t="s">
        <v>72</v>
      </c>
      <c r="C52" s="10" t="s">
        <v>18</v>
      </c>
      <c r="D52" s="18">
        <v>4.8</v>
      </c>
      <c r="E52" s="10">
        <v>3221</v>
      </c>
      <c r="F52" s="9" t="s">
        <v>19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4.8</v>
      </c>
      <c r="E53" s="23"/>
      <c r="F53" s="25"/>
      <c r="G53" s="26"/>
    </row>
    <row r="54" spans="1:7" x14ac:dyDescent="0.25">
      <c r="A54" s="9" t="s">
        <v>73</v>
      </c>
      <c r="B54" s="14" t="s">
        <v>74</v>
      </c>
      <c r="C54" s="10" t="s">
        <v>18</v>
      </c>
      <c r="D54" s="18">
        <v>132.18</v>
      </c>
      <c r="E54" s="10">
        <v>3222</v>
      </c>
      <c r="F54" s="9" t="s">
        <v>47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132.18</v>
      </c>
      <c r="E55" s="23"/>
      <c r="F55" s="25"/>
      <c r="G55" s="26"/>
    </row>
    <row r="56" spans="1:7" x14ac:dyDescent="0.25">
      <c r="A56" s="9" t="s">
        <v>75</v>
      </c>
      <c r="B56" s="14" t="s">
        <v>76</v>
      </c>
      <c r="C56" s="10" t="s">
        <v>77</v>
      </c>
      <c r="D56" s="18">
        <v>16.989999999999998</v>
      </c>
      <c r="E56" s="10">
        <v>3221</v>
      </c>
      <c r="F56" s="9" t="s">
        <v>19</v>
      </c>
      <c r="G56" s="27" t="s">
        <v>14</v>
      </c>
    </row>
    <row r="57" spans="1:7" x14ac:dyDescent="0.25">
      <c r="A57" s="9"/>
      <c r="B57" s="14"/>
      <c r="C57" s="10"/>
      <c r="D57" s="18">
        <v>11.93</v>
      </c>
      <c r="E57" s="10">
        <v>3293</v>
      </c>
      <c r="F57" s="9" t="s">
        <v>78</v>
      </c>
      <c r="G57" s="28" t="s">
        <v>14</v>
      </c>
    </row>
    <row r="58" spans="1:7" x14ac:dyDescent="0.25">
      <c r="A58" s="9"/>
      <c r="B58" s="14"/>
      <c r="C58" s="10"/>
      <c r="D58" s="18">
        <v>13.73</v>
      </c>
      <c r="E58" s="10">
        <v>3299</v>
      </c>
      <c r="F58" s="9" t="s">
        <v>53</v>
      </c>
      <c r="G58" s="28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SUM(D56:D58)</f>
        <v>42.65</v>
      </c>
      <c r="E59" s="23"/>
      <c r="F59" s="25"/>
      <c r="G59" s="26"/>
    </row>
    <row r="60" spans="1:7" x14ac:dyDescent="0.25">
      <c r="A60" s="9" t="s">
        <v>79</v>
      </c>
      <c r="B60" s="14" t="s">
        <v>80</v>
      </c>
      <c r="C60" s="10" t="s">
        <v>18</v>
      </c>
      <c r="D60" s="18">
        <v>43.06</v>
      </c>
      <c r="E60" s="10">
        <v>3221</v>
      </c>
      <c r="F60" s="9" t="s">
        <v>19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43.06</v>
      </c>
      <c r="E61" s="23"/>
      <c r="F61" s="25"/>
      <c r="G61" s="26"/>
    </row>
    <row r="62" spans="1:7" x14ac:dyDescent="0.25">
      <c r="A62" s="9" t="s">
        <v>81</v>
      </c>
      <c r="B62" s="14" t="s">
        <v>82</v>
      </c>
      <c r="C62" s="10" t="s">
        <v>12</v>
      </c>
      <c r="D62" s="18">
        <v>129.18</v>
      </c>
      <c r="E62" s="10">
        <v>3234</v>
      </c>
      <c r="F62" s="9" t="s">
        <v>59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129.18</v>
      </c>
      <c r="E63" s="23"/>
      <c r="F63" s="25"/>
      <c r="G63" s="26"/>
    </row>
    <row r="64" spans="1:7" x14ac:dyDescent="0.25">
      <c r="A64" s="9" t="s">
        <v>83</v>
      </c>
      <c r="B64" s="14" t="s">
        <v>84</v>
      </c>
      <c r="C64" s="10" t="s">
        <v>18</v>
      </c>
      <c r="D64" s="18">
        <v>44.45</v>
      </c>
      <c r="E64" s="10">
        <v>3238</v>
      </c>
      <c r="F64" s="9" t="s">
        <v>26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44.45</v>
      </c>
      <c r="E65" s="23"/>
      <c r="F65" s="25"/>
      <c r="G65" s="26"/>
    </row>
    <row r="66" spans="1:7" x14ac:dyDescent="0.25">
      <c r="A66" s="9" t="s">
        <v>85</v>
      </c>
      <c r="B66" s="14" t="s">
        <v>86</v>
      </c>
      <c r="C66" s="10" t="s">
        <v>87</v>
      </c>
      <c r="D66" s="18">
        <v>137.5</v>
      </c>
      <c r="E66" s="10">
        <v>3236</v>
      </c>
      <c r="F66" s="9" t="s">
        <v>88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137.5</v>
      </c>
      <c r="E67" s="23"/>
      <c r="F67" s="25"/>
      <c r="G67" s="26"/>
    </row>
    <row r="68" spans="1:7" x14ac:dyDescent="0.25">
      <c r="A68" s="9" t="s">
        <v>89</v>
      </c>
      <c r="B68" s="14" t="s">
        <v>90</v>
      </c>
      <c r="C68" s="10" t="s">
        <v>12</v>
      </c>
      <c r="D68" s="18">
        <v>161.41</v>
      </c>
      <c r="E68" s="10">
        <v>3234</v>
      </c>
      <c r="F68" s="9" t="s">
        <v>59</v>
      </c>
      <c r="G68" s="27" t="s">
        <v>14</v>
      </c>
    </row>
    <row r="69" spans="1:7" ht="27" customHeight="1" thickBot="1" x14ac:dyDescent="0.3">
      <c r="A69" s="21" t="s">
        <v>15</v>
      </c>
      <c r="B69" s="22"/>
      <c r="C69" s="23"/>
      <c r="D69" s="24">
        <f>SUM(D68:D68)</f>
        <v>161.41</v>
      </c>
      <c r="E69" s="23"/>
      <c r="F69" s="25"/>
      <c r="G69" s="26"/>
    </row>
    <row r="70" spans="1:7" x14ac:dyDescent="0.25">
      <c r="A70" s="9" t="s">
        <v>91</v>
      </c>
      <c r="B70" s="14" t="s">
        <v>92</v>
      </c>
      <c r="C70" s="10" t="s">
        <v>93</v>
      </c>
      <c r="D70" s="18">
        <v>9.1999999999999993</v>
      </c>
      <c r="E70" s="10">
        <v>3222</v>
      </c>
      <c r="F70" s="9" t="s">
        <v>47</v>
      </c>
      <c r="G70" s="27" t="s">
        <v>14</v>
      </c>
    </row>
    <row r="71" spans="1:7" x14ac:dyDescent="0.25">
      <c r="A71" s="9"/>
      <c r="B71" s="14"/>
      <c r="C71" s="10"/>
      <c r="D71" s="18">
        <v>253.56</v>
      </c>
      <c r="E71" s="10">
        <v>3954</v>
      </c>
      <c r="F71" s="9" t="s">
        <v>94</v>
      </c>
      <c r="G71" s="28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SUM(D70:D71)</f>
        <v>262.76</v>
      </c>
      <c r="E72" s="23"/>
      <c r="F72" s="25"/>
      <c r="G72" s="26"/>
    </row>
    <row r="73" spans="1:7" x14ac:dyDescent="0.25">
      <c r="A73" s="9" t="s">
        <v>95</v>
      </c>
      <c r="B73" s="14" t="s">
        <v>96</v>
      </c>
      <c r="C73" s="10" t="s">
        <v>18</v>
      </c>
      <c r="D73" s="18">
        <v>76.69</v>
      </c>
      <c r="E73" s="10">
        <v>3222</v>
      </c>
      <c r="F73" s="9" t="s">
        <v>47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76.69</v>
      </c>
      <c r="E74" s="23"/>
      <c r="F74" s="25"/>
      <c r="G74" s="26"/>
    </row>
    <row r="75" spans="1:7" x14ac:dyDescent="0.25">
      <c r="A75" s="9" t="s">
        <v>97</v>
      </c>
      <c r="B75" s="14" t="s">
        <v>98</v>
      </c>
      <c r="C75" s="10" t="s">
        <v>99</v>
      </c>
      <c r="D75" s="18">
        <v>3674.08</v>
      </c>
      <c r="E75" s="10">
        <v>4221</v>
      </c>
      <c r="F75" s="9" t="s">
        <v>100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3674.08</v>
      </c>
      <c r="E76" s="23"/>
      <c r="F76" s="25"/>
      <c r="G76" s="26"/>
    </row>
    <row r="77" spans="1:7" x14ac:dyDescent="0.25">
      <c r="A77" s="9" t="s">
        <v>101</v>
      </c>
      <c r="B77" s="14" t="s">
        <v>102</v>
      </c>
      <c r="C77" s="10" t="s">
        <v>18</v>
      </c>
      <c r="D77" s="18">
        <v>1390</v>
      </c>
      <c r="E77" s="10">
        <v>3231</v>
      </c>
      <c r="F77" s="9" t="s">
        <v>23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1390</v>
      </c>
      <c r="E78" s="23"/>
      <c r="F78" s="25"/>
      <c r="G78" s="26"/>
    </row>
    <row r="79" spans="1:7" x14ac:dyDescent="0.25">
      <c r="A79" s="9" t="s">
        <v>103</v>
      </c>
      <c r="B79" s="14" t="s">
        <v>104</v>
      </c>
      <c r="C79" s="10" t="s">
        <v>64</v>
      </c>
      <c r="D79" s="18">
        <v>159.6</v>
      </c>
      <c r="E79" s="10">
        <v>3222</v>
      </c>
      <c r="F79" s="9" t="s">
        <v>47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159.6</v>
      </c>
      <c r="E80" s="23"/>
      <c r="F80" s="25"/>
      <c r="G80" s="26"/>
    </row>
    <row r="81" spans="1:7" x14ac:dyDescent="0.25">
      <c r="A81" s="9"/>
      <c r="B81" s="14"/>
      <c r="C81" s="10"/>
      <c r="D81" s="18">
        <v>38851.279999999999</v>
      </c>
      <c r="E81" s="10">
        <v>3111</v>
      </c>
      <c r="F81" s="9" t="s">
        <v>105</v>
      </c>
      <c r="G81" s="27" t="s">
        <v>14</v>
      </c>
    </row>
    <row r="82" spans="1:7" x14ac:dyDescent="0.25">
      <c r="A82" s="9"/>
      <c r="B82" s="14"/>
      <c r="C82" s="10"/>
      <c r="D82" s="18">
        <v>55716.160000000003</v>
      </c>
      <c r="E82" s="10">
        <v>3111</v>
      </c>
      <c r="F82" s="9" t="s">
        <v>105</v>
      </c>
      <c r="G82" s="28" t="s">
        <v>14</v>
      </c>
    </row>
    <row r="83" spans="1:7" x14ac:dyDescent="0.25">
      <c r="A83" s="9"/>
      <c r="B83" s="14"/>
      <c r="C83" s="10"/>
      <c r="D83" s="18">
        <v>7500</v>
      </c>
      <c r="E83" s="10">
        <v>3121</v>
      </c>
      <c r="F83" s="9" t="s">
        <v>106</v>
      </c>
      <c r="G83" s="28" t="s">
        <v>14</v>
      </c>
    </row>
    <row r="84" spans="1:7" x14ac:dyDescent="0.25">
      <c r="A84" s="9"/>
      <c r="B84" s="14"/>
      <c r="C84" s="10"/>
      <c r="D84" s="18">
        <v>11869.3</v>
      </c>
      <c r="E84" s="10">
        <v>3121</v>
      </c>
      <c r="F84" s="9" t="s">
        <v>106</v>
      </c>
      <c r="G84" s="28" t="s">
        <v>14</v>
      </c>
    </row>
    <row r="85" spans="1:7" x14ac:dyDescent="0.25">
      <c r="A85" s="9"/>
      <c r="B85" s="14"/>
      <c r="C85" s="10"/>
      <c r="D85" s="18">
        <v>102.73</v>
      </c>
      <c r="E85" s="10">
        <v>3122</v>
      </c>
      <c r="F85" s="9" t="s">
        <v>94</v>
      </c>
      <c r="G85" s="28" t="s">
        <v>14</v>
      </c>
    </row>
    <row r="86" spans="1:7" x14ac:dyDescent="0.25">
      <c r="A86" s="9"/>
      <c r="B86" s="14"/>
      <c r="C86" s="10"/>
      <c r="D86" s="18">
        <v>9193.14</v>
      </c>
      <c r="E86" s="10">
        <v>3132</v>
      </c>
      <c r="F86" s="9" t="s">
        <v>107</v>
      </c>
      <c r="G86" s="28" t="s">
        <v>14</v>
      </c>
    </row>
    <row r="87" spans="1:7" x14ac:dyDescent="0.25">
      <c r="A87" s="9"/>
      <c r="B87" s="14"/>
      <c r="C87" s="10"/>
      <c r="D87" s="18">
        <v>4789.54</v>
      </c>
      <c r="E87" s="10">
        <v>3141</v>
      </c>
      <c r="F87" s="9" t="s">
        <v>94</v>
      </c>
      <c r="G87" s="28" t="s">
        <v>14</v>
      </c>
    </row>
    <row r="88" spans="1:7" x14ac:dyDescent="0.25">
      <c r="A88" s="9"/>
      <c r="B88" s="14"/>
      <c r="C88" s="10"/>
      <c r="D88" s="18">
        <v>10841.22</v>
      </c>
      <c r="E88" s="10">
        <v>3151</v>
      </c>
      <c r="F88" s="9" t="s">
        <v>94</v>
      </c>
      <c r="G88" s="28" t="s">
        <v>14</v>
      </c>
    </row>
    <row r="89" spans="1:7" x14ac:dyDescent="0.25">
      <c r="A89" s="9"/>
      <c r="B89" s="14"/>
      <c r="C89" s="10"/>
      <c r="D89" s="18">
        <v>8989.52</v>
      </c>
      <c r="E89" s="10">
        <v>3161</v>
      </c>
      <c r="F89" s="9" t="s">
        <v>94</v>
      </c>
      <c r="G89" s="28" t="s">
        <v>14</v>
      </c>
    </row>
    <row r="90" spans="1:7" x14ac:dyDescent="0.25">
      <c r="A90" s="9"/>
      <c r="B90" s="14"/>
      <c r="C90" s="10"/>
      <c r="D90" s="18">
        <v>510</v>
      </c>
      <c r="E90" s="10">
        <v>3211</v>
      </c>
      <c r="F90" s="9" t="s">
        <v>108</v>
      </c>
      <c r="G90" s="28" t="s">
        <v>14</v>
      </c>
    </row>
    <row r="91" spans="1:7" x14ac:dyDescent="0.25">
      <c r="A91" s="9"/>
      <c r="B91" s="14"/>
      <c r="C91" s="10"/>
      <c r="D91" s="18">
        <v>4318.5</v>
      </c>
      <c r="E91" s="10">
        <v>3212</v>
      </c>
      <c r="F91" s="9" t="s">
        <v>109</v>
      </c>
      <c r="G91" s="28" t="s">
        <v>14</v>
      </c>
    </row>
    <row r="92" spans="1:7" x14ac:dyDescent="0.25">
      <c r="A92" s="9"/>
      <c r="B92" s="14"/>
      <c r="C92" s="10"/>
      <c r="D92" s="18">
        <v>168</v>
      </c>
      <c r="E92" s="10">
        <v>3214</v>
      </c>
      <c r="F92" s="9" t="s">
        <v>110</v>
      </c>
      <c r="G92" s="28" t="s">
        <v>14</v>
      </c>
    </row>
    <row r="93" spans="1:7" x14ac:dyDescent="0.25">
      <c r="A93" s="9"/>
      <c r="B93" s="14"/>
      <c r="C93" s="10"/>
      <c r="D93" s="18">
        <v>-70.099999999999994</v>
      </c>
      <c r="E93" s="10">
        <v>3221</v>
      </c>
      <c r="F93" s="9" t="s">
        <v>19</v>
      </c>
      <c r="G93" s="28" t="s">
        <v>14</v>
      </c>
    </row>
    <row r="94" spans="1:7" x14ac:dyDescent="0.25">
      <c r="A94" s="9"/>
      <c r="B94" s="14"/>
      <c r="C94" s="10"/>
      <c r="D94" s="18">
        <v>11.5</v>
      </c>
      <c r="E94" s="10">
        <v>3221</v>
      </c>
      <c r="F94" s="9" t="s">
        <v>19</v>
      </c>
      <c r="G94" s="28" t="s">
        <v>14</v>
      </c>
    </row>
    <row r="95" spans="1:7" x14ac:dyDescent="0.25">
      <c r="A95" s="9"/>
      <c r="B95" s="14"/>
      <c r="C95" s="10"/>
      <c r="D95" s="18">
        <v>49.08</v>
      </c>
      <c r="E95" s="10">
        <v>3224</v>
      </c>
      <c r="F95" s="9" t="s">
        <v>111</v>
      </c>
      <c r="G95" s="28" t="s">
        <v>14</v>
      </c>
    </row>
    <row r="96" spans="1:7" x14ac:dyDescent="0.25">
      <c r="A96" s="9"/>
      <c r="B96" s="14"/>
      <c r="C96" s="10"/>
      <c r="D96" s="18">
        <v>194</v>
      </c>
      <c r="E96" s="10">
        <v>3295</v>
      </c>
      <c r="F96" s="9" t="s">
        <v>112</v>
      </c>
      <c r="G96" s="28" t="s">
        <v>14</v>
      </c>
    </row>
    <row r="97" spans="1:7" x14ac:dyDescent="0.25">
      <c r="A97" s="9"/>
      <c r="B97" s="14"/>
      <c r="C97" s="10"/>
      <c r="D97" s="18">
        <v>58.25</v>
      </c>
      <c r="E97" s="10">
        <v>3431</v>
      </c>
      <c r="F97" s="9" t="s">
        <v>113</v>
      </c>
      <c r="G97" s="28" t="s">
        <v>14</v>
      </c>
    </row>
    <row r="98" spans="1:7" ht="21" customHeight="1" thickBot="1" x14ac:dyDescent="0.3">
      <c r="A98" s="21" t="s">
        <v>15</v>
      </c>
      <c r="B98" s="22"/>
      <c r="C98" s="23"/>
      <c r="D98" s="24">
        <f>SUM(D81:D97)</f>
        <v>153092.11999999997</v>
      </c>
      <c r="E98" s="23"/>
      <c r="F98" s="25"/>
      <c r="G98" s="26"/>
    </row>
    <row r="99" spans="1:7" ht="15.75" thickBot="1" x14ac:dyDescent="0.3">
      <c r="A99" s="29" t="s">
        <v>114</v>
      </c>
      <c r="B99" s="30"/>
      <c r="C99" s="31"/>
      <c r="D99" s="32">
        <f>SUM(D8,D10,D12,D14,D16,D19,D21,D23,D25,D27,D29,D31,D33,D36,D38,D40,D42,D44,D46,D48,D51,D53,D55,D59,D61,D63,D65,D67,D69,D72,D74,D76,D78,D80,D98)</f>
        <v>166207.22999999998</v>
      </c>
      <c r="E99" s="31"/>
      <c r="F99" s="33"/>
      <c r="G99" s="34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ospokupsko</cp:lastModifiedBy>
  <dcterms:created xsi:type="dcterms:W3CDTF">2024-03-05T11:42:46Z</dcterms:created>
  <dcterms:modified xsi:type="dcterms:W3CDTF">2025-07-16T09:41:31Z</dcterms:modified>
</cp:coreProperties>
</file>