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OŠ Pokupsko\2025\Javna objava o trošenju sredstava\11-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1" l="1"/>
  <c r="D95" i="1"/>
  <c r="D62" i="1"/>
  <c r="D60" i="1"/>
  <c r="D58" i="1"/>
  <c r="D55" i="1"/>
  <c r="D53" i="1"/>
  <c r="D51" i="1"/>
  <c r="D49" i="1"/>
  <c r="D47" i="1"/>
  <c r="D45" i="1"/>
  <c r="D43" i="1"/>
  <c r="D41" i="1"/>
  <c r="D39" i="1"/>
  <c r="D35" i="1"/>
  <c r="D32" i="1"/>
  <c r="D29" i="1"/>
  <c r="D27" i="1"/>
  <c r="D25" i="1"/>
  <c r="D23" i="1"/>
  <c r="D21" i="1"/>
  <c r="D19" i="1"/>
  <c r="D17" i="1"/>
  <c r="D15" i="1"/>
  <c r="D13" i="1"/>
  <c r="D11" i="1"/>
  <c r="D8" i="1"/>
</calcChain>
</file>

<file path=xl/sharedStrings.xml><?xml version="1.0" encoding="utf-8"?>
<sst xmlns="http://schemas.openxmlformats.org/spreadsheetml/2006/main" count="237" uniqueCount="91">
  <si>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</si>
  <si>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</si>
  <si>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</si>
  <si>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</si>
  <si>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</si>
  <si>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</si>
  <si>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</si>
  <si>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</si>
  <si>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POKUPSKO_x000D_
DR. FRANJE TUĐMANA 49_x000D_
POKUPSKO_x000D_
Tel: +385(1)6266136   Fax: +385(1)6266136_x000D_
OIB: 43364262870_x000D_
Mail: valentino.sremic1@skole.hr_x000D_
IBAN: HR1723600001101365127</t>
  </si>
  <si>
    <t>Isplata Sredstava Za Razdoblje: 01.11.2025 Do 30.11.2025</t>
  </si>
  <si>
    <t>Autoturist Samobor d.o.o.</t>
  </si>
  <si>
    <t>95485292543</t>
  </si>
  <si>
    <t>Samobor</t>
  </si>
  <si>
    <t>USLUGE TELEFONA, POŠTE I PRIJEVOZA</t>
  </si>
  <si>
    <t>OSNOVNA ŠKOLA POKUPSKO</t>
  </si>
  <si>
    <t>Ukupno:</t>
  </si>
  <si>
    <t>HP-Hrvatska Pošta d.d.</t>
  </si>
  <si>
    <t>87311810356</t>
  </si>
  <si>
    <t>Velika Gorica</t>
  </si>
  <si>
    <t>OSTALI NESPOMENUTI RASHODI POSLOVANJA</t>
  </si>
  <si>
    <t>FINA</t>
  </si>
  <si>
    <t>85821130368</t>
  </si>
  <si>
    <t>Zagreb</t>
  </si>
  <si>
    <t>RAČUNALNE USLUGE</t>
  </si>
  <si>
    <t>Hrvatski Telekom</t>
  </si>
  <si>
    <t>81793146560</t>
  </si>
  <si>
    <t>KOVAČIĆ &amp;BAN CONSULTING</t>
  </si>
  <si>
    <t>79608058419</t>
  </si>
  <si>
    <t>TROGIR</t>
  </si>
  <si>
    <t>UREDSKI MATERIJAL I OSTALI MATERIJALNI RASHODI</t>
  </si>
  <si>
    <t>Zagrebačke pekare Klara d.d.</t>
  </si>
  <si>
    <t>76842508189</t>
  </si>
  <si>
    <t>MATERIJAL I SIROVINE</t>
  </si>
  <si>
    <t>BAJA Transport d.o.o.</t>
  </si>
  <si>
    <t>75786703721</t>
  </si>
  <si>
    <t>Glina</t>
  </si>
  <si>
    <t>Optimus Lab d.o.o.</t>
  </si>
  <si>
    <t>71981294715</t>
  </si>
  <si>
    <t>Čakovec</t>
  </si>
  <si>
    <t>HEP Opskrba</t>
  </si>
  <si>
    <t>63073332379</t>
  </si>
  <si>
    <t>ZAGREB</t>
  </si>
  <si>
    <t>ENERGIJA</t>
  </si>
  <si>
    <t>VG Vodoopskrba</t>
  </si>
  <si>
    <t>62462242629</t>
  </si>
  <si>
    <t>KOMUNALNE USLUGE</t>
  </si>
  <si>
    <t>KERAMARKET d.o.o.</t>
  </si>
  <si>
    <t>46050007470</t>
  </si>
  <si>
    <t>MATERIJAL I DIJELOVI ZA TEKUĆE I INVESTICIJSKO ODRŽAVANJE</t>
  </si>
  <si>
    <t>Banič-promet d.o.o.</t>
  </si>
  <si>
    <t>38242813912</t>
  </si>
  <si>
    <t>Metro cash &amp; carry d.o.o.</t>
  </si>
  <si>
    <t>38016445738</t>
  </si>
  <si>
    <t>POINT PROMET</t>
  </si>
  <si>
    <t>36583397117</t>
  </si>
  <si>
    <t>Naknade građanima i kućanstvima u novcu</t>
  </si>
  <si>
    <t>KNJIGE U KNJIŽNICAMA</t>
  </si>
  <si>
    <t>ERA-Commerce d.o.o.</t>
  </si>
  <si>
    <t>28609792467</t>
  </si>
  <si>
    <t>DUKAT mliječna industrija d.d.</t>
  </si>
  <si>
    <t>25457712630</t>
  </si>
  <si>
    <t>VG Čistoča</t>
  </si>
  <si>
    <t>23915011506</t>
  </si>
  <si>
    <t>O.M. SUPPORT d.o.o.</t>
  </si>
  <si>
    <t>23071028130</t>
  </si>
  <si>
    <t>INTELEKTUALNE I OSOBNE USLUGE</t>
  </si>
  <si>
    <t>VIV@INFO</t>
  </si>
  <si>
    <t>22361751585</t>
  </si>
  <si>
    <t>KOMUNALNO GOSPODARSTVO POKUPSKO</t>
  </si>
  <si>
    <t>19836851576</t>
  </si>
  <si>
    <t>POKUPSKO</t>
  </si>
  <si>
    <t>J. u. A. Frischeis d.o.o.</t>
  </si>
  <si>
    <t>18918947938</t>
  </si>
  <si>
    <t>Gradsko stambeno gospodarstvo</t>
  </si>
  <si>
    <t>15860024937</t>
  </si>
  <si>
    <t>Dimnjačar, obrt za usluge vl. Mario Knapić</t>
  </si>
  <si>
    <t>09934797383</t>
  </si>
  <si>
    <t>USLUGE TEKUĆEG I INVESTICIJSKOG ODRŽAVANJA</t>
  </si>
  <si>
    <t>Ledo plus d.o.o.</t>
  </si>
  <si>
    <t>07179054100</t>
  </si>
  <si>
    <t>Ugostiteljski obrt Grof</t>
  </si>
  <si>
    <t>-</t>
  </si>
  <si>
    <t>Kravarsko</t>
  </si>
  <si>
    <t>PLAĆE ZA REDOVAN RAD</t>
  </si>
  <si>
    <t>OSTALI RASHODI ZA ZAPOSLENE</t>
  </si>
  <si>
    <t>Nema Konta Na Odabranoj Razini</t>
  </si>
  <si>
    <t>SLUŽBENA PUTOVANJA</t>
  </si>
  <si>
    <t>OSTALE NAKNADE TROŠKOVA ZAPOSLENIMA</t>
  </si>
  <si>
    <t>NAKNADE I PRISTOJBE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</si>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</sst>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125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11.16</v>
      </c>
      <c r="E9" s="10">
        <v>3231</v>
      </c>
      <c r="F9" s="9" t="s">
        <v>13</v>
      </c>
      <c r="G9" s="27" t="s">
        <v>14</v>
      </c>
    </row>
    <row r="10" spans="1:7" x14ac:dyDescent="0.25">
      <c r="A10" s="9"/>
      <c r="B10" s="14"/>
      <c r="C10" s="10"/>
      <c r="D10" s="18">
        <v>9.5</v>
      </c>
      <c r="E10" s="10">
        <v>3299</v>
      </c>
      <c r="F10" s="9" t="s">
        <v>19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20.66</v>
      </c>
      <c r="E11" s="23"/>
      <c r="F11" s="25"/>
      <c r="G11" s="26"/>
    </row>
    <row r="12" spans="1:7" x14ac:dyDescent="0.25">
      <c r="A12" s="9" t="s">
        <v>20</v>
      </c>
      <c r="B12" s="14" t="s">
        <v>21</v>
      </c>
      <c r="C12" s="10" t="s">
        <v>22</v>
      </c>
      <c r="D12" s="18">
        <v>66.36</v>
      </c>
      <c r="E12" s="10">
        <v>3238</v>
      </c>
      <c r="F12" s="9" t="s">
        <v>23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66.36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22</v>
      </c>
      <c r="D14" s="18">
        <v>81.739999999999995</v>
      </c>
      <c r="E14" s="10">
        <v>3231</v>
      </c>
      <c r="F14" s="9" t="s">
        <v>13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81.739999999999995</v>
      </c>
      <c r="E15" s="23"/>
      <c r="F15" s="25"/>
      <c r="G15" s="26"/>
    </row>
    <row r="16" spans="1:7" x14ac:dyDescent="0.25">
      <c r="A16" s="9" t="s">
        <v>26</v>
      </c>
      <c r="B16" s="14" t="s">
        <v>27</v>
      </c>
      <c r="C16" s="10" t="s">
        <v>28</v>
      </c>
      <c r="D16" s="18">
        <v>282.5</v>
      </c>
      <c r="E16" s="10">
        <v>3221</v>
      </c>
      <c r="F16" s="9" t="s">
        <v>29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282.5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22</v>
      </c>
      <c r="D18" s="18">
        <v>848.08</v>
      </c>
      <c r="E18" s="10">
        <v>3222</v>
      </c>
      <c r="F18" s="9" t="s">
        <v>32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848.08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35</v>
      </c>
      <c r="D20" s="18">
        <v>500</v>
      </c>
      <c r="E20" s="10">
        <v>3231</v>
      </c>
      <c r="F20" s="9" t="s">
        <v>13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500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361.25</v>
      </c>
      <c r="E22" s="10">
        <v>3238</v>
      </c>
      <c r="F22" s="9" t="s">
        <v>23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361.25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1097.76</v>
      </c>
      <c r="E24" s="10">
        <v>3223</v>
      </c>
      <c r="F24" s="9" t="s">
        <v>42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1097.76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18</v>
      </c>
      <c r="D26" s="18">
        <v>165.68</v>
      </c>
      <c r="E26" s="10">
        <v>3234</v>
      </c>
      <c r="F26" s="9" t="s">
        <v>45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165.68</v>
      </c>
      <c r="E27" s="23"/>
      <c r="F27" s="25"/>
      <c r="G27" s="26"/>
    </row>
    <row r="28" spans="1:7" x14ac:dyDescent="0.25">
      <c r="A28" s="9" t="s">
        <v>46</v>
      </c>
      <c r="B28" s="14" t="s">
        <v>47</v>
      </c>
      <c r="C28" s="10" t="s">
        <v>18</v>
      </c>
      <c r="D28" s="18">
        <v>54.08</v>
      </c>
      <c r="E28" s="10">
        <v>3224</v>
      </c>
      <c r="F28" s="9" t="s">
        <v>48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54.08</v>
      </c>
      <c r="E29" s="23"/>
      <c r="F29" s="25"/>
      <c r="G29" s="26"/>
    </row>
    <row r="30" spans="1:7" x14ac:dyDescent="0.25">
      <c r="A30" s="9" t="s">
        <v>49</v>
      </c>
      <c r="B30" s="14" t="s">
        <v>50</v>
      </c>
      <c r="C30" s="10" t="s">
        <v>18</v>
      </c>
      <c r="D30" s="18">
        <v>19.54</v>
      </c>
      <c r="E30" s="10">
        <v>3221</v>
      </c>
      <c r="F30" s="9" t="s">
        <v>29</v>
      </c>
      <c r="G30" s="27" t="s">
        <v>14</v>
      </c>
    </row>
    <row r="31" spans="1:7" x14ac:dyDescent="0.25">
      <c r="A31" s="9"/>
      <c r="B31" s="14"/>
      <c r="C31" s="10"/>
      <c r="D31" s="18">
        <v>92.25</v>
      </c>
      <c r="E31" s="10">
        <v>3224</v>
      </c>
      <c r="F31" s="9" t="s">
        <v>48</v>
      </c>
      <c r="G31" s="28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SUM(D30:D31)</f>
        <v>111.78999999999999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22</v>
      </c>
      <c r="D33" s="18">
        <v>545.84</v>
      </c>
      <c r="E33" s="10">
        <v>3221</v>
      </c>
      <c r="F33" s="9" t="s">
        <v>29</v>
      </c>
      <c r="G33" s="27" t="s">
        <v>14</v>
      </c>
    </row>
    <row r="34" spans="1:7" x14ac:dyDescent="0.25">
      <c r="A34" s="9"/>
      <c r="B34" s="14"/>
      <c r="C34" s="10"/>
      <c r="D34" s="18">
        <v>1489.06</v>
      </c>
      <c r="E34" s="10">
        <v>3222</v>
      </c>
      <c r="F34" s="9" t="s">
        <v>32</v>
      </c>
      <c r="G34" s="28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SUM(D33:D34)</f>
        <v>2034.9</v>
      </c>
      <c r="E35" s="23"/>
      <c r="F35" s="25"/>
      <c r="G35" s="26"/>
    </row>
    <row r="36" spans="1:7" x14ac:dyDescent="0.25">
      <c r="A36" s="9" t="s">
        <v>53</v>
      </c>
      <c r="B36" s="14" t="s">
        <v>54</v>
      </c>
      <c r="C36" s="10" t="s">
        <v>18</v>
      </c>
      <c r="D36" s="18">
        <v>238.3</v>
      </c>
      <c r="E36" s="10">
        <v>3221</v>
      </c>
      <c r="F36" s="9" t="s">
        <v>29</v>
      </c>
      <c r="G36" s="27" t="s">
        <v>14</v>
      </c>
    </row>
    <row r="37" spans="1:7" x14ac:dyDescent="0.25">
      <c r="A37" s="9"/>
      <c r="B37" s="14"/>
      <c r="C37" s="10"/>
      <c r="D37" s="18">
        <v>68.040000000000006</v>
      </c>
      <c r="E37" s="10">
        <v>3722</v>
      </c>
      <c r="F37" s="9" t="s">
        <v>55</v>
      </c>
      <c r="G37" s="28" t="s">
        <v>14</v>
      </c>
    </row>
    <row r="38" spans="1:7" x14ac:dyDescent="0.25">
      <c r="A38" s="9"/>
      <c r="B38" s="14"/>
      <c r="C38" s="10"/>
      <c r="D38" s="18">
        <v>6150.13</v>
      </c>
      <c r="E38" s="10">
        <v>4241</v>
      </c>
      <c r="F38" s="9" t="s">
        <v>56</v>
      </c>
      <c r="G38" s="28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SUM(D36:D38)</f>
        <v>6456.47</v>
      </c>
      <c r="E39" s="23"/>
      <c r="F39" s="25"/>
      <c r="G39" s="26"/>
    </row>
    <row r="40" spans="1:7" x14ac:dyDescent="0.25">
      <c r="A40" s="9" t="s">
        <v>57</v>
      </c>
      <c r="B40" s="14" t="s">
        <v>58</v>
      </c>
      <c r="C40" s="10" t="s">
        <v>18</v>
      </c>
      <c r="D40" s="18">
        <v>9.1999999999999993</v>
      </c>
      <c r="E40" s="10">
        <v>3221</v>
      </c>
      <c r="F40" s="9" t="s">
        <v>29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9.1999999999999993</v>
      </c>
      <c r="E41" s="23"/>
      <c r="F41" s="25"/>
      <c r="G41" s="26"/>
    </row>
    <row r="42" spans="1:7" x14ac:dyDescent="0.25">
      <c r="A42" s="9" t="s">
        <v>59</v>
      </c>
      <c r="B42" s="14" t="s">
        <v>60</v>
      </c>
      <c r="C42" s="10" t="s">
        <v>22</v>
      </c>
      <c r="D42" s="18">
        <v>154.54</v>
      </c>
      <c r="E42" s="10">
        <v>3222</v>
      </c>
      <c r="F42" s="9" t="s">
        <v>32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154.54</v>
      </c>
      <c r="E43" s="23"/>
      <c r="F43" s="25"/>
      <c r="G43" s="26"/>
    </row>
    <row r="44" spans="1:7" x14ac:dyDescent="0.25">
      <c r="A44" s="9" t="s">
        <v>61</v>
      </c>
      <c r="B44" s="14" t="s">
        <v>62</v>
      </c>
      <c r="C44" s="10" t="s">
        <v>18</v>
      </c>
      <c r="D44" s="18">
        <v>148.76</v>
      </c>
      <c r="E44" s="10">
        <v>3234</v>
      </c>
      <c r="F44" s="9" t="s">
        <v>45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148.76</v>
      </c>
      <c r="E45" s="23"/>
      <c r="F45" s="25"/>
      <c r="G45" s="26"/>
    </row>
    <row r="46" spans="1:7" x14ac:dyDescent="0.25">
      <c r="A46" s="9" t="s">
        <v>63</v>
      </c>
      <c r="B46" s="14" t="s">
        <v>64</v>
      </c>
      <c r="C46" s="10" t="s">
        <v>22</v>
      </c>
      <c r="D46" s="18">
        <v>62.5</v>
      </c>
      <c r="E46" s="10">
        <v>3237</v>
      </c>
      <c r="F46" s="9" t="s">
        <v>65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62.5</v>
      </c>
      <c r="E47" s="23"/>
      <c r="F47" s="25"/>
      <c r="G47" s="26"/>
    </row>
    <row r="48" spans="1:7" x14ac:dyDescent="0.25">
      <c r="A48" s="9" t="s">
        <v>66</v>
      </c>
      <c r="B48" s="14" t="s">
        <v>67</v>
      </c>
      <c r="C48" s="10" t="s">
        <v>22</v>
      </c>
      <c r="D48" s="18">
        <v>44.45</v>
      </c>
      <c r="E48" s="10">
        <v>3238</v>
      </c>
      <c r="F48" s="9" t="s">
        <v>23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44.45</v>
      </c>
      <c r="E49" s="23"/>
      <c r="F49" s="25"/>
      <c r="G49" s="26"/>
    </row>
    <row r="50" spans="1:7" x14ac:dyDescent="0.25">
      <c r="A50" s="9" t="s">
        <v>68</v>
      </c>
      <c r="B50" s="14" t="s">
        <v>69</v>
      </c>
      <c r="C50" s="10" t="s">
        <v>70</v>
      </c>
      <c r="D50" s="18">
        <v>1065.28</v>
      </c>
      <c r="E50" s="10">
        <v>3223</v>
      </c>
      <c r="F50" s="9" t="s">
        <v>42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1065.28</v>
      </c>
      <c r="E51" s="23"/>
      <c r="F51" s="25"/>
      <c r="G51" s="26"/>
    </row>
    <row r="52" spans="1:7" x14ac:dyDescent="0.25">
      <c r="A52" s="9" t="s">
        <v>71</v>
      </c>
      <c r="B52" s="14" t="s">
        <v>72</v>
      </c>
      <c r="C52" s="10" t="s">
        <v>18</v>
      </c>
      <c r="D52" s="18">
        <v>578.98</v>
      </c>
      <c r="E52" s="10">
        <v>3224</v>
      </c>
      <c r="F52" s="9" t="s">
        <v>48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578.98</v>
      </c>
      <c r="E53" s="23"/>
      <c r="F53" s="25"/>
      <c r="G53" s="26"/>
    </row>
    <row r="54" spans="1:7" x14ac:dyDescent="0.25">
      <c r="A54" s="9" t="s">
        <v>73</v>
      </c>
      <c r="B54" s="14" t="s">
        <v>74</v>
      </c>
      <c r="C54" s="10" t="s">
        <v>18</v>
      </c>
      <c r="D54" s="18">
        <v>161.41</v>
      </c>
      <c r="E54" s="10">
        <v>3234</v>
      </c>
      <c r="F54" s="9" t="s">
        <v>45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161.41</v>
      </c>
      <c r="E55" s="23"/>
      <c r="F55" s="25"/>
      <c r="G55" s="26"/>
    </row>
    <row r="56" spans="1:7" x14ac:dyDescent="0.25">
      <c r="A56" s="9" t="s">
        <v>75</v>
      </c>
      <c r="B56" s="14" t="s">
        <v>76</v>
      </c>
      <c r="C56" s="10" t="s">
        <v>18</v>
      </c>
      <c r="D56" s="18">
        <v>200</v>
      </c>
      <c r="E56" s="10">
        <v>3232</v>
      </c>
      <c r="F56" s="9" t="s">
        <v>77</v>
      </c>
      <c r="G56" s="27" t="s">
        <v>14</v>
      </c>
    </row>
    <row r="57" spans="1:7" x14ac:dyDescent="0.25">
      <c r="A57" s="9"/>
      <c r="B57" s="14"/>
      <c r="C57" s="10"/>
      <c r="D57" s="18">
        <v>291.88</v>
      </c>
      <c r="E57" s="10">
        <v>3234</v>
      </c>
      <c r="F57" s="9" t="s">
        <v>45</v>
      </c>
      <c r="G57" s="28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SUM(D56:D57)</f>
        <v>491.88</v>
      </c>
      <c r="E58" s="23"/>
      <c r="F58" s="25"/>
      <c r="G58" s="26"/>
    </row>
    <row r="59" spans="1:7" x14ac:dyDescent="0.25">
      <c r="A59" s="9" t="s">
        <v>78</v>
      </c>
      <c r="B59" s="14" t="s">
        <v>79</v>
      </c>
      <c r="C59" s="10" t="s">
        <v>22</v>
      </c>
      <c r="D59" s="18">
        <v>76.69</v>
      </c>
      <c r="E59" s="10">
        <v>3222</v>
      </c>
      <c r="F59" s="9" t="s">
        <v>32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76.69</v>
      </c>
      <c r="E60" s="23"/>
      <c r="F60" s="25"/>
      <c r="G60" s="26"/>
    </row>
    <row r="61" spans="1:7" x14ac:dyDescent="0.25">
      <c r="A61" s="9" t="s">
        <v>80</v>
      </c>
      <c r="B61" s="14" t="s">
        <v>81</v>
      </c>
      <c r="C61" s="10" t="s">
        <v>82</v>
      </c>
      <c r="D61" s="18">
        <v>308.56</v>
      </c>
      <c r="E61" s="10">
        <v>3222</v>
      </c>
      <c r="F61" s="9" t="s">
        <v>32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308.56</v>
      </c>
      <c r="E62" s="23"/>
      <c r="F62" s="25"/>
      <c r="G62" s="26"/>
    </row>
    <row r="63" spans="1:7" x14ac:dyDescent="0.25">
      <c r="A63" s="9"/>
      <c r="B63" s="14"/>
      <c r="C63" s="10"/>
      <c r="D63" s="18">
        <v>39643.11</v>
      </c>
      <c r="E63" s="10">
        <v>3111</v>
      </c>
      <c r="F63" s="9" t="s">
        <v>83</v>
      </c>
      <c r="G63" s="27" t="s">
        <v>14</v>
      </c>
    </row>
    <row r="64" spans="1:7" x14ac:dyDescent="0.25">
      <c r="A64" s="9"/>
      <c r="B64" s="14"/>
      <c r="C64" s="10"/>
      <c r="D64" s="18">
        <v>567.37</v>
      </c>
      <c r="E64" s="10">
        <v>3121</v>
      </c>
      <c r="F64" s="9" t="s">
        <v>84</v>
      </c>
      <c r="G64" s="28" t="s">
        <v>14</v>
      </c>
    </row>
    <row r="65" spans="1:7" x14ac:dyDescent="0.25">
      <c r="A65" s="9"/>
      <c r="B65" s="14"/>
      <c r="C65" s="10"/>
      <c r="D65" s="18">
        <v>1000</v>
      </c>
      <c r="E65" s="10">
        <v>3121</v>
      </c>
      <c r="F65" s="9" t="s">
        <v>84</v>
      </c>
      <c r="G65" s="28" t="s">
        <v>14</v>
      </c>
    </row>
    <row r="66" spans="1:7" x14ac:dyDescent="0.25">
      <c r="A66" s="9"/>
      <c r="B66" s="14"/>
      <c r="C66" s="10"/>
      <c r="D66" s="18">
        <v>5043.04</v>
      </c>
      <c r="E66" s="10">
        <v>3121</v>
      </c>
      <c r="F66" s="9" t="s">
        <v>84</v>
      </c>
      <c r="G66" s="28" t="s">
        <v>14</v>
      </c>
    </row>
    <row r="67" spans="1:7" x14ac:dyDescent="0.25">
      <c r="A67" s="9"/>
      <c r="B67" s="14"/>
      <c r="C67" s="10"/>
      <c r="D67" s="18">
        <v>5225.43</v>
      </c>
      <c r="E67" s="10">
        <v>3141</v>
      </c>
      <c r="F67" s="9" t="s">
        <v>85</v>
      </c>
      <c r="G67" s="28" t="s">
        <v>14</v>
      </c>
    </row>
    <row r="68" spans="1:7" x14ac:dyDescent="0.25">
      <c r="A68" s="9"/>
      <c r="B68" s="14"/>
      <c r="C68" s="10"/>
      <c r="D68" s="18">
        <v>11190.36</v>
      </c>
      <c r="E68" s="10">
        <v>3151</v>
      </c>
      <c r="F68" s="9" t="s">
        <v>85</v>
      </c>
      <c r="G68" s="28" t="s">
        <v>14</v>
      </c>
    </row>
    <row r="69" spans="1:7" x14ac:dyDescent="0.25">
      <c r="A69" s="9"/>
      <c r="B69" s="14"/>
      <c r="C69" s="10"/>
      <c r="D69" s="18">
        <v>9249.74</v>
      </c>
      <c r="E69" s="10">
        <v>3161</v>
      </c>
      <c r="F69" s="9" t="s">
        <v>85</v>
      </c>
      <c r="G69" s="28" t="s">
        <v>14</v>
      </c>
    </row>
    <row r="70" spans="1:7" x14ac:dyDescent="0.25">
      <c r="A70" s="9"/>
      <c r="B70" s="14"/>
      <c r="C70" s="10"/>
      <c r="D70" s="18">
        <v>24.35</v>
      </c>
      <c r="E70" s="10">
        <v>3171</v>
      </c>
      <c r="F70" s="9" t="s">
        <v>85</v>
      </c>
      <c r="G70" s="28" t="s">
        <v>14</v>
      </c>
    </row>
    <row r="71" spans="1:7" x14ac:dyDescent="0.25">
      <c r="A71" s="9"/>
      <c r="B71" s="14"/>
      <c r="C71" s="10"/>
      <c r="D71" s="18">
        <v>73.05</v>
      </c>
      <c r="E71" s="10">
        <v>3171</v>
      </c>
      <c r="F71" s="9" t="s">
        <v>85</v>
      </c>
      <c r="G71" s="28" t="s">
        <v>14</v>
      </c>
    </row>
    <row r="72" spans="1:7" x14ac:dyDescent="0.25">
      <c r="A72" s="9"/>
      <c r="B72" s="14"/>
      <c r="C72" s="10"/>
      <c r="D72" s="18">
        <v>80.36</v>
      </c>
      <c r="E72" s="10">
        <v>3171</v>
      </c>
      <c r="F72" s="9" t="s">
        <v>85</v>
      </c>
      <c r="G72" s="28" t="s">
        <v>14</v>
      </c>
    </row>
    <row r="73" spans="1:7" x14ac:dyDescent="0.25">
      <c r="A73" s="9"/>
      <c r="B73" s="14"/>
      <c r="C73" s="10"/>
      <c r="D73" s="18">
        <v>89.61</v>
      </c>
      <c r="E73" s="10">
        <v>3171</v>
      </c>
      <c r="F73" s="9" t="s">
        <v>85</v>
      </c>
      <c r="G73" s="28" t="s">
        <v>14</v>
      </c>
    </row>
    <row r="74" spans="1:7" x14ac:dyDescent="0.25">
      <c r="A74" s="9"/>
      <c r="B74" s="14"/>
      <c r="C74" s="10"/>
      <c r="D74" s="18">
        <v>300</v>
      </c>
      <c r="E74" s="10">
        <v>3171</v>
      </c>
      <c r="F74" s="9" t="s">
        <v>85</v>
      </c>
      <c r="G74" s="28" t="s">
        <v>14</v>
      </c>
    </row>
    <row r="75" spans="1:7" x14ac:dyDescent="0.25">
      <c r="A75" s="9"/>
      <c r="B75" s="14"/>
      <c r="C75" s="10"/>
      <c r="D75" s="18">
        <v>90</v>
      </c>
      <c r="E75" s="10">
        <v>3211</v>
      </c>
      <c r="F75" s="9" t="s">
        <v>86</v>
      </c>
      <c r="G75" s="28" t="s">
        <v>14</v>
      </c>
    </row>
    <row r="76" spans="1:7" x14ac:dyDescent="0.25">
      <c r="A76" s="9"/>
      <c r="B76" s="14"/>
      <c r="C76" s="10"/>
      <c r="D76" s="18">
        <v>380</v>
      </c>
      <c r="E76" s="10">
        <v>3214</v>
      </c>
      <c r="F76" s="9" t="s">
        <v>87</v>
      </c>
      <c r="G76" s="28" t="s">
        <v>14</v>
      </c>
    </row>
    <row r="77" spans="1:7" x14ac:dyDescent="0.25">
      <c r="A77" s="9"/>
      <c r="B77" s="14"/>
      <c r="C77" s="10"/>
      <c r="D77" s="18">
        <v>28.74</v>
      </c>
      <c r="E77" s="10">
        <v>3221</v>
      </c>
      <c r="F77" s="9" t="s">
        <v>29</v>
      </c>
      <c r="G77" s="28" t="s">
        <v>14</v>
      </c>
    </row>
    <row r="78" spans="1:7" x14ac:dyDescent="0.25">
      <c r="A78" s="9"/>
      <c r="B78" s="14"/>
      <c r="C78" s="10"/>
      <c r="D78" s="18">
        <v>140.25</v>
      </c>
      <c r="E78" s="10">
        <v>3221</v>
      </c>
      <c r="F78" s="9" t="s">
        <v>29</v>
      </c>
      <c r="G78" s="28" t="s">
        <v>14</v>
      </c>
    </row>
    <row r="79" spans="1:7" x14ac:dyDescent="0.25">
      <c r="A79" s="9"/>
      <c r="B79" s="14"/>
      <c r="C79" s="10"/>
      <c r="D79" s="18">
        <v>1333.35</v>
      </c>
      <c r="E79" s="10">
        <v>3221</v>
      </c>
      <c r="F79" s="9" t="s">
        <v>29</v>
      </c>
      <c r="G79" s="28" t="s">
        <v>14</v>
      </c>
    </row>
    <row r="80" spans="1:7" x14ac:dyDescent="0.25">
      <c r="A80" s="9"/>
      <c r="B80" s="14"/>
      <c r="C80" s="10"/>
      <c r="D80" s="18">
        <v>296.87</v>
      </c>
      <c r="E80" s="10">
        <v>3222</v>
      </c>
      <c r="F80" s="9" t="s">
        <v>32</v>
      </c>
      <c r="G80" s="28" t="s">
        <v>14</v>
      </c>
    </row>
    <row r="81" spans="1:7" x14ac:dyDescent="0.25">
      <c r="A81" s="9"/>
      <c r="B81" s="14"/>
      <c r="C81" s="10"/>
      <c r="D81" s="18">
        <v>1065.28</v>
      </c>
      <c r="E81" s="10">
        <v>3223</v>
      </c>
      <c r="F81" s="9" t="s">
        <v>42</v>
      </c>
      <c r="G81" s="28" t="s">
        <v>14</v>
      </c>
    </row>
    <row r="82" spans="1:7" x14ac:dyDescent="0.25">
      <c r="A82" s="9"/>
      <c r="B82" s="14"/>
      <c r="C82" s="10"/>
      <c r="D82" s="18">
        <v>5983.6</v>
      </c>
      <c r="E82" s="10">
        <v>3223</v>
      </c>
      <c r="F82" s="9" t="s">
        <v>42</v>
      </c>
      <c r="G82" s="28" t="s">
        <v>14</v>
      </c>
    </row>
    <row r="83" spans="1:7" x14ac:dyDescent="0.25">
      <c r="A83" s="9"/>
      <c r="B83" s="14"/>
      <c r="C83" s="10"/>
      <c r="D83" s="18">
        <v>725.31</v>
      </c>
      <c r="E83" s="10">
        <v>3224</v>
      </c>
      <c r="F83" s="9" t="s">
        <v>48</v>
      </c>
      <c r="G83" s="28" t="s">
        <v>14</v>
      </c>
    </row>
    <row r="84" spans="1:7" x14ac:dyDescent="0.25">
      <c r="A84" s="9"/>
      <c r="B84" s="14"/>
      <c r="C84" s="10"/>
      <c r="D84" s="18">
        <v>1500</v>
      </c>
      <c r="E84" s="10">
        <v>3224</v>
      </c>
      <c r="F84" s="9" t="s">
        <v>48</v>
      </c>
      <c r="G84" s="28" t="s">
        <v>14</v>
      </c>
    </row>
    <row r="85" spans="1:7" x14ac:dyDescent="0.25">
      <c r="A85" s="9"/>
      <c r="B85" s="14"/>
      <c r="C85" s="10"/>
      <c r="D85" s="18">
        <v>11.16</v>
      </c>
      <c r="E85" s="10">
        <v>3231</v>
      </c>
      <c r="F85" s="9" t="s">
        <v>13</v>
      </c>
      <c r="G85" s="28" t="s">
        <v>14</v>
      </c>
    </row>
    <row r="86" spans="1:7" x14ac:dyDescent="0.25">
      <c r="A86" s="9"/>
      <c r="B86" s="14"/>
      <c r="C86" s="10"/>
      <c r="D86" s="18">
        <v>112.5</v>
      </c>
      <c r="E86" s="10">
        <v>3234</v>
      </c>
      <c r="F86" s="9" t="s">
        <v>45</v>
      </c>
      <c r="G86" s="28" t="s">
        <v>14</v>
      </c>
    </row>
    <row r="87" spans="1:7" x14ac:dyDescent="0.25">
      <c r="A87" s="9"/>
      <c r="B87" s="14"/>
      <c r="C87" s="10"/>
      <c r="D87" s="18">
        <v>126.78</v>
      </c>
      <c r="E87" s="10">
        <v>3234</v>
      </c>
      <c r="F87" s="9" t="s">
        <v>45</v>
      </c>
      <c r="G87" s="28" t="s">
        <v>14</v>
      </c>
    </row>
    <row r="88" spans="1:7" x14ac:dyDescent="0.25">
      <c r="A88" s="9"/>
      <c r="B88" s="14"/>
      <c r="C88" s="10"/>
      <c r="D88" s="18">
        <v>161.41</v>
      </c>
      <c r="E88" s="10">
        <v>3234</v>
      </c>
      <c r="F88" s="9" t="s">
        <v>45</v>
      </c>
      <c r="G88" s="28" t="s">
        <v>14</v>
      </c>
    </row>
    <row r="89" spans="1:7" x14ac:dyDescent="0.25">
      <c r="A89" s="9"/>
      <c r="B89" s="14"/>
      <c r="C89" s="10"/>
      <c r="D89" s="18">
        <v>407.36</v>
      </c>
      <c r="E89" s="10">
        <v>3238</v>
      </c>
      <c r="F89" s="9" t="s">
        <v>23</v>
      </c>
      <c r="G89" s="28" t="s">
        <v>14</v>
      </c>
    </row>
    <row r="90" spans="1:7" x14ac:dyDescent="0.25">
      <c r="A90" s="9"/>
      <c r="B90" s="14"/>
      <c r="C90" s="10"/>
      <c r="D90" s="18">
        <v>194</v>
      </c>
      <c r="E90" s="10">
        <v>3295</v>
      </c>
      <c r="F90" s="9" t="s">
        <v>88</v>
      </c>
      <c r="G90" s="28" t="s">
        <v>14</v>
      </c>
    </row>
    <row r="91" spans="1:7" x14ac:dyDescent="0.25">
      <c r="A91" s="9"/>
      <c r="B91" s="14"/>
      <c r="C91" s="10"/>
      <c r="D91" s="18">
        <v>9.5</v>
      </c>
      <c r="E91" s="10">
        <v>3299</v>
      </c>
      <c r="F91" s="9" t="s">
        <v>19</v>
      </c>
      <c r="G91" s="28" t="s">
        <v>14</v>
      </c>
    </row>
    <row r="92" spans="1:7" x14ac:dyDescent="0.25">
      <c r="A92" s="9"/>
      <c r="B92" s="14"/>
      <c r="C92" s="10"/>
      <c r="D92" s="18">
        <v>29.98</v>
      </c>
      <c r="E92" s="10">
        <v>3431</v>
      </c>
      <c r="F92" s="9" t="s">
        <v>89</v>
      </c>
      <c r="G92" s="28" t="s">
        <v>14</v>
      </c>
    </row>
    <row r="93" spans="1:7" x14ac:dyDescent="0.25">
      <c r="A93" s="9"/>
      <c r="B93" s="14"/>
      <c r="C93" s="10"/>
      <c r="D93" s="18">
        <v>314.86</v>
      </c>
      <c r="E93" s="10">
        <v>3662</v>
      </c>
      <c r="F93" s="9"/>
      <c r="G93" s="28" t="s">
        <v>14</v>
      </c>
    </row>
    <row r="94" spans="1:7" x14ac:dyDescent="0.25">
      <c r="A94" s="9"/>
      <c r="B94" s="14"/>
      <c r="C94" s="10"/>
      <c r="D94" s="18">
        <v>48</v>
      </c>
      <c r="E94" s="10">
        <v>3722</v>
      </c>
      <c r="F94" s="9" t="s">
        <v>55</v>
      </c>
      <c r="G94" s="28" t="s">
        <v>14</v>
      </c>
    </row>
    <row r="95" spans="1:7" ht="21" customHeight="1" thickBot="1" x14ac:dyDescent="0.3">
      <c r="A95" s="21" t="s">
        <v>15</v>
      </c>
      <c r="B95" s="22"/>
      <c r="C95" s="23"/>
      <c r="D95" s="24">
        <f>SUM(D63:D94)</f>
        <v>85445.370000000024</v>
      </c>
      <c r="E95" s="23"/>
      <c r="F95" s="25"/>
      <c r="G95" s="26"/>
    </row>
    <row r="96" spans="1:7" ht="15.75" thickBot="1" x14ac:dyDescent="0.3">
      <c r="A96" s="29" t="s">
        <v>90</v>
      </c>
      <c r="B96" s="30"/>
      <c r="C96" s="31"/>
      <c r="D96" s="32">
        <f>SUM(D8,D11,D13,D15,D17,D19,D21,D23,D25,D27,D29,D32,D35,D39,D41,D43,D45,D47,D49,D51,D53,D55,D58,D60,D62,D95)</f>
        <v>100753.89000000003</v>
      </c>
      <c r="E96" s="31"/>
      <c r="F96" s="33"/>
      <c r="G96" s="34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2025-12-16T07:40:26Z</dcterms:modified>
</cp:coreProperties>
</file>